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Змагання" sheetId="1" r:id="rId1"/>
    <sheet name="Збори" sheetId="2" r:id="rId2"/>
  </sheets>
  <definedNames>
    <definedName name="_xlnm.Print_Titles" localSheetId="1">'Збори'!$1:$4</definedName>
    <definedName name="_xlnm.Print_Titles" localSheetId="0">'Змагання'!$2:$4</definedName>
    <definedName name="Запрос_баскетбол___жін." localSheetId="0">'Змагання'!#REF!</definedName>
    <definedName name="Запрос_баскетбол___чол." localSheetId="0">'Змагання'!#REF!</definedName>
    <definedName name="Запрос_бейсбол" localSheetId="0">'Змагання'!#REF!</definedName>
    <definedName name="Запрос_бобслей" localSheetId="0">'Змагання'!$A$7:$O$7</definedName>
    <definedName name="Запрос_бокс" localSheetId="0">'Змагання'!#REF!</definedName>
    <definedName name="Запрос_боротьба_вільна" localSheetId="0">'Змагання'!$A$7:$O$74</definedName>
    <definedName name="Запрос_боротьба_греко_римська" localSheetId="0">'Змагання'!#REF!</definedName>
    <definedName name="Запрос_важка_атлетика" localSheetId="0">'Змагання'!#REF!</definedName>
    <definedName name="Запрос_велоспорт_ВМХ" localSheetId="0">'Змагання'!#REF!</definedName>
    <definedName name="Запрос_велоспорт_маунтенбайк" localSheetId="0">'Змагання'!#REF!</definedName>
    <definedName name="Запрос_велоспорт_трек" localSheetId="0">'Змагання'!#REF!</definedName>
    <definedName name="Запрос_велоспорт_шосе" localSheetId="0">'Змагання'!#REF!</definedName>
    <definedName name="Запрос_веслувальний_слалом" localSheetId="0">'Змагання'!#REF!</definedName>
    <definedName name="Запрос_веслування_академічне" localSheetId="0">'Змагання'!#REF!</definedName>
    <definedName name="Запрос_веслування_на_байдарках_і_каноє" localSheetId="0">'Змагання'!#REF!</definedName>
    <definedName name="Запрос_вітрильний_спорт" localSheetId="0">'Змагання'!#REF!</definedName>
    <definedName name="Запрос_водне_поло___жін." localSheetId="0">'Змагання'!#REF!</definedName>
    <definedName name="Запрос_водне_поло___чол." localSheetId="0">'Змагання'!#REF!</definedName>
    <definedName name="Запрос_волейбол___жін." localSheetId="0">'Змагання'!#REF!</definedName>
    <definedName name="Запрос_волейбол___чол." localSheetId="0">'Змагання'!#REF!</definedName>
    <definedName name="Запрос_волейбол_пляжний" localSheetId="0">'Змагання'!#REF!</definedName>
    <definedName name="Запрос_гандбол___жін." localSheetId="0">'Змагання'!#REF!</definedName>
    <definedName name="Запрос_гандбол___чол." localSheetId="0">'Змагання'!#REF!</definedName>
    <definedName name="Запрос_гімнастика_спортивна" localSheetId="0">'Змагання'!#REF!</definedName>
    <definedName name="Запрос_гімнастика_художня" localSheetId="0">'Змагання'!#REF!</definedName>
    <definedName name="Запрос_гірськолижний_спорт" localSheetId="0">'Змагання'!$A$11:$O$11</definedName>
    <definedName name="Запрос_дзюдо" localSheetId="0">'Змагання'!#REF!</definedName>
    <definedName name="Запрос_кінний_спорт" localSheetId="0">'Змагання'!#REF!</definedName>
    <definedName name="Запрос_ковзанярський_спорт" localSheetId="0">'Змагання'!$A$11:$O$11</definedName>
    <definedName name="Запрос_легка_атлетика" localSheetId="0">'Змагання'!#REF!</definedName>
    <definedName name="Запрос_лижний_спорт___біатлон" localSheetId="0">'Змагання'!$A$11:$O$11</definedName>
    <definedName name="Запрос_лижний_спорт___гонки" localSheetId="0">'Змагання'!$A$11:$O$11</definedName>
    <definedName name="Запрос_лижний_спорт___двоборство" localSheetId="0">'Змагання'!$A$11:$O$12</definedName>
    <definedName name="Запрос_плавання" localSheetId="0">'Змагання'!#REF!</definedName>
    <definedName name="Запрос_плавання_синхронне" localSheetId="0">'Змагання'!#REF!</definedName>
    <definedName name="Запрос_санний_спорт" localSheetId="0">'Змагання'!$A$16:$O$16</definedName>
    <definedName name="Запрос_сноуборд" localSheetId="0">'Змагання'!$A$16:$O$16</definedName>
    <definedName name="Запрос_стрибки_з_трампліна" localSheetId="0">'Змагання'!$A$16:$O$18</definedName>
    <definedName name="Запрос_стрибки_на_батуті" localSheetId="0">'Змагання'!#REF!</definedName>
    <definedName name="Запрос_стрибки_у_воду" localSheetId="0">'Змагання'!#REF!</definedName>
    <definedName name="Запрос_стрільба_із_лука" localSheetId="0">'Змагання'!#REF!</definedName>
    <definedName name="Запрос_стрільба_кульова" localSheetId="0">'Змагання'!#REF!</definedName>
    <definedName name="Запрос_стрільба_стендова" localSheetId="0">'Змагання'!#REF!</definedName>
    <definedName name="Запрос_сучасне_п_ятиборство" localSheetId="0">'Змагання'!#REF!</definedName>
    <definedName name="Запрос_теніс" localSheetId="0">'Змагання'!#REF!</definedName>
    <definedName name="Запрос_теніс_настільний" localSheetId="0">'Змагання'!#REF!</definedName>
    <definedName name="Запрос_триатлон" localSheetId="0">'Змагання'!#REF!</definedName>
    <definedName name="Запрос_тхеквондо___ВТФ" localSheetId="0">'Змагання'!#REF!</definedName>
    <definedName name="Запрос_фехтування" localSheetId="0">'Змагання'!#REF!</definedName>
    <definedName name="Запрос_фігурне_катання" localSheetId="0">'Змагання'!#REF!</definedName>
    <definedName name="Запрос_фрістайл" localSheetId="0">'Змагання'!#REF!</definedName>
    <definedName name="Запрос_футбол" localSheetId="0">'Змагання'!#REF!</definedName>
    <definedName name="Запрос_хокей_з_шайбою" localSheetId="0">'Змагання'!#REF!</definedName>
    <definedName name="Запрос_хокей_на_траві___жін." localSheetId="0">'Змагання'!#REF!</definedName>
    <definedName name="Запрос_хокей_на_траві___чол." localSheetId="0">'Змагання'!#REF!</definedName>
    <definedName name="Запрос_шорт_трек" localSheetId="0">'Змагання'!#REF!</definedName>
    <definedName name="Запрос2_баскетбол___жін." localSheetId="1">'Збори'!#REF!</definedName>
    <definedName name="Запрос2_баскетбол___чол." localSheetId="1">'Збори'!#REF!</definedName>
    <definedName name="Запрос2_бейсбол" localSheetId="1">'Збори'!#REF!</definedName>
    <definedName name="Запрос2_бобслей" localSheetId="1">'Збори'!#REF!</definedName>
    <definedName name="Запрос2_бокс" localSheetId="1">'Збори'!#REF!</definedName>
    <definedName name="Запрос2_боротьба_греко_римська" localSheetId="1">'Збори'!#REF!</definedName>
    <definedName name="Запрос2_важка_атлетика" localSheetId="1">'Збори'!#REF!</definedName>
    <definedName name="Запрос2_велоспорт_ВМХ" localSheetId="1">'Збори'!#REF!</definedName>
    <definedName name="Запрос2_велоспорт_маунтенбайк" localSheetId="1">'Збори'!#REF!</definedName>
    <definedName name="Запрос2_велоспорт_трек" localSheetId="1">'Збори'!#REF!</definedName>
    <definedName name="Запрос2_велоспорт_шосе" localSheetId="1">'Збори'!#REF!</definedName>
    <definedName name="Запрос2_веслувальний_слалом" localSheetId="1">'Збори'!#REF!</definedName>
    <definedName name="Запрос2_веслування_академічне" localSheetId="1">'Збори'!#REF!</definedName>
    <definedName name="Запрос2_веслування_на_байдарках_і_каноє" localSheetId="1">'Збори'!#REF!</definedName>
    <definedName name="Запрос2_вітрильний_спорт" localSheetId="1">'Збори'!#REF!</definedName>
    <definedName name="Запрос2_водне_поло___жін." localSheetId="1">'Збори'!#REF!</definedName>
    <definedName name="Запрос2_водне_поло___чол." localSheetId="1">'Збори'!#REF!</definedName>
    <definedName name="Запрос2_волейбол___жін." localSheetId="1">'Збори'!#REF!</definedName>
    <definedName name="Запрос2_волейбол___чол." localSheetId="1">'Збори'!#REF!</definedName>
    <definedName name="Запрос2_волейбол_пляжний" localSheetId="1">'Збори'!#REF!</definedName>
    <definedName name="Запрос2_гандбол___жін." localSheetId="1">'Збори'!#REF!</definedName>
    <definedName name="Запрос2_гандбол___чол." localSheetId="1">'Збори'!#REF!</definedName>
    <definedName name="Запрос2_гімнастика_спортивна" localSheetId="1">'Збори'!#REF!</definedName>
    <definedName name="Запрос2_гімнастика_художня" localSheetId="1">'Збори'!#REF!</definedName>
    <definedName name="Запрос2_гірськолижний_спорт" localSheetId="1">'Збори'!#REF!</definedName>
    <definedName name="Запрос2_дзюдо" localSheetId="1">'Збори'!#REF!</definedName>
    <definedName name="Запрос2_кінний_спорт" localSheetId="1">'Збори'!#REF!</definedName>
    <definedName name="Запрос2_ковзанярський_спорт" localSheetId="1">'Збори'!#REF!</definedName>
    <definedName name="Запрос2_легка_атлетика" localSheetId="1">'Збори'!#REF!</definedName>
    <definedName name="Запрос2_лижний_спорт___біатлон" localSheetId="1">'Збори'!#REF!</definedName>
    <definedName name="Запрос2_лижний_спорт___гонки" localSheetId="1">'Збори'!#REF!</definedName>
    <definedName name="Запрос2_лижний_спорт___двоборство" localSheetId="1">'Збори'!#REF!</definedName>
    <definedName name="Запрос2_плавання" localSheetId="1">'Збори'!#REF!</definedName>
    <definedName name="Запрос2_плавання_синхронне" localSheetId="1">'Збори'!#REF!</definedName>
    <definedName name="Запрос2_санний_спорт" localSheetId="1">'Збори'!#REF!</definedName>
    <definedName name="Запрос2_сноуборд" localSheetId="1">'Збори'!#REF!</definedName>
    <definedName name="Запрос2_стрибки_з_трампліна" localSheetId="1">'Збори'!#REF!</definedName>
    <definedName name="Запрос2_стрибки_на_батуті" localSheetId="1">'Збори'!#REF!</definedName>
    <definedName name="Запрос2_стрибки_у_воду" localSheetId="1">'Збори'!#REF!</definedName>
    <definedName name="Запрос2_стрільба_із_лука" localSheetId="1">'Збори'!#REF!</definedName>
    <definedName name="Запрос2_стрільба_кульова" localSheetId="1">'Збори'!#REF!</definedName>
    <definedName name="Запрос2_стрільба_стендова" localSheetId="1">'Збори'!#REF!</definedName>
    <definedName name="Запрос2_сучасне_п_ятиборство" localSheetId="1">'Збори'!#REF!</definedName>
    <definedName name="Запрос2_теніс" localSheetId="1">'Збори'!#REF!</definedName>
    <definedName name="Запрос2_теніс_настільний" localSheetId="1">'Збори'!#REF!</definedName>
    <definedName name="Запрос2_триатлон" localSheetId="1">'Збори'!#REF!</definedName>
    <definedName name="Запрос2_тхеквондо___ВТФ" localSheetId="1">'Збори'!#REF!</definedName>
    <definedName name="Запрос2_фехтування" localSheetId="1">'Збори'!#REF!</definedName>
    <definedName name="Запрос2_фігурне_катання" localSheetId="1">'Збори'!#REF!</definedName>
    <definedName name="Запрос2_фрістайл" localSheetId="1">'Збори'!#REF!</definedName>
    <definedName name="Запрос2_футбол" localSheetId="1">'Збори'!#REF!</definedName>
    <definedName name="Запрос2_хокей_з_шайбою" localSheetId="1">'Збори'!#REF!</definedName>
    <definedName name="Запрос2_хокей_на_траві___жін." localSheetId="1">'Збори'!#REF!</definedName>
    <definedName name="Запрос2_хокей_на_траві___чол." localSheetId="1">'Збори'!#REF!</definedName>
    <definedName name="Запрос2_шорт_трек" localSheetId="1">'Збори'!#REF!</definedName>
  </definedNames>
  <calcPr fullCalcOnLoad="1"/>
</workbook>
</file>

<file path=xl/sharedStrings.xml><?xml version="1.0" encoding="utf-8"?>
<sst xmlns="http://schemas.openxmlformats.org/spreadsheetml/2006/main" count="572" uniqueCount="324">
  <si>
    <t>Назва</t>
  </si>
  <si>
    <t>Орган.-учасники</t>
  </si>
  <si>
    <t>Всього</t>
  </si>
  <si>
    <t>Вид зма- гань</t>
  </si>
  <si>
    <t>Всього людино-днів</t>
  </si>
  <si>
    <t>Трене-рів</t>
  </si>
  <si>
    <t>Планова вартість (гривні)</t>
  </si>
  <si>
    <t>Код КПКВК</t>
  </si>
  <si>
    <t>Спортсменів</t>
  </si>
  <si>
    <t>Інших</t>
  </si>
  <si>
    <t>Спортс-менів</t>
  </si>
  <si>
    <t xml:space="preserve">Суддів </t>
  </si>
  <si>
    <t>Вартість людино-дня</t>
  </si>
  <si>
    <t xml:space="preserve">Организації, відповідальні за проведення                                     </t>
  </si>
  <si>
    <t>Орієнтовні строки початку/ закінчення</t>
  </si>
  <si>
    <t>Орієнтовне місце-провед.</t>
  </si>
  <si>
    <t>Орієнтовна кількість учасників</t>
  </si>
  <si>
    <t xml:space="preserve">Организації, відповідальні за проведення                                    </t>
  </si>
  <si>
    <t>Орієн-товна три-  вал.</t>
  </si>
  <si>
    <t>Міністерство України у справах сім'ї, молоді та спорту 23.01.2024</t>
  </si>
  <si>
    <t>Календарний план змагань України за період від 01.01.2024 до 31.12.2024</t>
  </si>
  <si>
    <t>Календарний план зборів України за період від 01.01.2024 до 31.12.2024</t>
  </si>
  <si>
    <t xml:space="preserve">Рейтинговий міжнародний турнір (чоловіки та жінки) </t>
  </si>
  <si>
    <t>08.01.24
15.01.24</t>
  </si>
  <si>
    <t>Хоpватія
Укрспортзабезпечення</t>
  </si>
  <si>
    <t>Укpаїна</t>
  </si>
  <si>
    <t>O</t>
  </si>
  <si>
    <t xml:space="preserve">Міжнародний турнір  "Grand Prix De France Henri Deglane" (чоловіки та жінки) </t>
  </si>
  <si>
    <t>17.01.24
22.01.24</t>
  </si>
  <si>
    <t>Фpанція
Укрспортзабезпечення</t>
  </si>
  <si>
    <t xml:space="preserve">ІІ Всеукраїнський турнір "Кубок ХОЦФВУМ" з вільної боротьби  серед юніорів та юніорок,  кадетів та кадеток, юнаків та дівчат </t>
  </si>
  <si>
    <t>09.02.24
11.02.24</t>
  </si>
  <si>
    <t xml:space="preserve">Хмельницький
</t>
  </si>
  <si>
    <t>Області</t>
  </si>
  <si>
    <t>O/K</t>
  </si>
  <si>
    <t xml:space="preserve">Чемпіонат Європи серед чоловіків </t>
  </si>
  <si>
    <t>10.02.24
19.02.24</t>
  </si>
  <si>
    <t>Румунія
Укрспортзабезпечення</t>
  </si>
  <si>
    <t xml:space="preserve">Чемпіонат Європи серед жінок  </t>
  </si>
  <si>
    <t>12.02.24
17.02.24</t>
  </si>
  <si>
    <t xml:space="preserve">Міжнародний турнір  "Klippan Lady Open" серед жінок та юніорок </t>
  </si>
  <si>
    <t>15.02.24
19.02.24</t>
  </si>
  <si>
    <t xml:space="preserve">Швеція
</t>
  </si>
  <si>
    <t>Всеукраїнський  відкритий турнір серед юніорів та юніорок 2004-2006 р.н. Малуша</t>
  </si>
  <si>
    <t>23.02.24
25.02.24</t>
  </si>
  <si>
    <t>Коростень 
Укрспортзабезпечення</t>
  </si>
  <si>
    <t>Укpаїна, області, ФСТ</t>
  </si>
  <si>
    <t xml:space="preserve">Міжнародний турнір UWW з вільної, жіночої та греко-римської боротьби, присвячений видатним українським борцям та тренерам (чоловіки та жінки) </t>
  </si>
  <si>
    <t>28.02.24
05.03.24</t>
  </si>
  <si>
    <t>Київ "Палац спорту"
Укрспортзабезпечення</t>
  </si>
  <si>
    <t>Чемпіонат України серед юнаків та дівчат (U15)</t>
  </si>
  <si>
    <t>01.03.24
05.03.24</t>
  </si>
  <si>
    <t>Ужгород
Укрспортзабезпечення</t>
  </si>
  <si>
    <t>Області,ФСТ</t>
  </si>
  <si>
    <t xml:space="preserve">Міжнародний турнір  "Yasar Dogu" (чоловіки та жінки) </t>
  </si>
  <si>
    <t>05.03.24
11.03.24</t>
  </si>
  <si>
    <t>Туpеччина
Укрспортзабезпечення</t>
  </si>
  <si>
    <t>13-й  Всеукраїнський  відкритий турнір  серед U15, U17, U20 пам’яті майстра спорту міжнародного класу, чемпіона світу і Європи серед юніорів , володаря Кубку світу Ігоря Первачука</t>
  </si>
  <si>
    <t>07.03.24
09.03.24</t>
  </si>
  <si>
    <t>Львів
Укрспортзабезпечення</t>
  </si>
  <si>
    <t>Кубок України серед жінок</t>
  </si>
  <si>
    <t>09.03.24
10.03.24</t>
  </si>
  <si>
    <t>Южний
Укрспортзабезпечення</t>
  </si>
  <si>
    <t xml:space="preserve">Міжнародний турнір "Victory Cup" серед кадетів та кадеток (U17)  </t>
  </si>
  <si>
    <t>10.03.24
15.03.24</t>
  </si>
  <si>
    <t xml:space="preserve">Туpеччина
</t>
  </si>
  <si>
    <t xml:space="preserve">Міжнародний турнір "Champions" серед юніорів та юніорок (U 20)  </t>
  </si>
  <si>
    <t>13.03.24
18.03.24</t>
  </si>
  <si>
    <t xml:space="preserve">Чемпіонат України серед чоловіків та жінок до 23 років (U23) </t>
  </si>
  <si>
    <t>15.03.24
17.03.24</t>
  </si>
  <si>
    <t>Луцьк
Укрспортзабезпечення</t>
  </si>
  <si>
    <t>Міжнародний турнір "TALLINN OPEN" серед кадетів та кадеток (U17)</t>
  </si>
  <si>
    <t>20.03.24
25.03.24</t>
  </si>
  <si>
    <t xml:space="preserve">Естонія
</t>
  </si>
  <si>
    <t xml:space="preserve">Відбірковий європейський ліцензійний міжнародний турнір серед чоловіків та жінок </t>
  </si>
  <si>
    <t>02.04.24
08.04.24</t>
  </si>
  <si>
    <t>Азербайджан
Укрспортзабезпечення</t>
  </si>
  <si>
    <t xml:space="preserve">Міжнародний турнір "Dan Kolov &amp; Nikola Petrov" (чоловіки та жінки) </t>
  </si>
  <si>
    <t>05.04.24
10.04.24</t>
  </si>
  <si>
    <t xml:space="preserve">Болгаpія
</t>
  </si>
  <si>
    <t>Чемпіонат України серед юніорів та юніорок (U20)</t>
  </si>
  <si>
    <t>12.04.24
14.04.24</t>
  </si>
  <si>
    <t>Житомирська
Укрспортзабезпечення</t>
  </si>
  <si>
    <t>Міжнародний турнір UWW "Jovenes Promesas" серед чоловіків та жінок до 23 років (U23), юніорів та юніорок (U20), серед кадетів та кадеток (U17)</t>
  </si>
  <si>
    <t>18.04.24
22.04.24</t>
  </si>
  <si>
    <t xml:space="preserve">Іспанія
</t>
  </si>
  <si>
    <t>Міжнародний турнір "Petko Sirakov &amp; Ivan Iliev" середчоловіків та жінок до 23 років (U23)</t>
  </si>
  <si>
    <t>23.04.24
29.04.24</t>
  </si>
  <si>
    <t>Болгаpія
Укрспортзабезпечення</t>
  </si>
  <si>
    <t xml:space="preserve">Чемпіонат України серед кадетів та кадеток (U17) </t>
  </si>
  <si>
    <t>25.04.24
28.04.24</t>
  </si>
  <si>
    <t>Збараж
Укрспортзабезпечення</t>
  </si>
  <si>
    <t xml:space="preserve">ІІІ всеукраїнський турнір з вільної боротьби "Олімпійські надії Поділля"  серед юнаків та дівчат  
</t>
  </si>
  <si>
    <t>26.04.24
28.04.24</t>
  </si>
  <si>
    <t xml:space="preserve">Відбірковий світовий ліцензійний міжнародний турнір серед чоловіків та жінок </t>
  </si>
  <si>
    <t>07.05.24
13.05.24</t>
  </si>
  <si>
    <t xml:space="preserve">Міжнародний турнір "Constantin Alexandru &amp; Ioan W. Popovici" серед кадетів та кадеток (U17) </t>
  </si>
  <si>
    <t>08.05.24
13.05.24</t>
  </si>
  <si>
    <t xml:space="preserve">Чемпіонат Європи серед юнаків та дівчат (U15) </t>
  </si>
  <si>
    <t>13.05.24
20.05.24</t>
  </si>
  <si>
    <t xml:space="preserve">Гpеція
</t>
  </si>
  <si>
    <t xml:space="preserve">Чемпіонат Європи серед чоловіків до 23 років (U 23) </t>
  </si>
  <si>
    <t>18.05.24
27.05.24</t>
  </si>
  <si>
    <t>Чемпіонат Європи серед жінок до 23 років (U 23)</t>
  </si>
  <si>
    <t>20.05.24
25.05.24</t>
  </si>
  <si>
    <t xml:space="preserve">Міжнародний турнір "Nordhagen Classic" серед чоловіків та жінок до 23 років (U23) </t>
  </si>
  <si>
    <t>23.05.24
29.05.24</t>
  </si>
  <si>
    <t xml:space="preserve">Канада
</t>
  </si>
  <si>
    <t xml:space="preserve">Міжнародний турнір "IDumitru Pirvulescu &amp; Vasile Iorga" серед юніорів та юніорок (U20) </t>
  </si>
  <si>
    <t>28.05.24
03.06.24</t>
  </si>
  <si>
    <t xml:space="preserve">Румунія
</t>
  </si>
  <si>
    <t xml:space="preserve">Міжнародний турнір UWW "Grand Prix of Germany" жінки, юніорки (U20), кадетки (U17) </t>
  </si>
  <si>
    <t>01.06.24
05.06.24</t>
  </si>
  <si>
    <t xml:space="preserve">Німеччина
</t>
  </si>
  <si>
    <t>03.06.24
10.06.24</t>
  </si>
  <si>
    <t>Угоpщина
Укрспортзабезпечення</t>
  </si>
  <si>
    <t xml:space="preserve">Чемпіонат України серед чоловіків </t>
  </si>
  <si>
    <t>06.06.24
09.06.24</t>
  </si>
  <si>
    <t>За пpизначенням
Укрспортзабезпечення</t>
  </si>
  <si>
    <t xml:space="preserve">VIII всеукраїнський турнір-меморіал серед молодших юнаків та дівчат пам’яті заслуженого тренера України Олега Сазонова </t>
  </si>
  <si>
    <t>07.06.24
09.06.24</t>
  </si>
  <si>
    <t xml:space="preserve">Міжнародний турнір "Grand Prix of Tbilisi" серед чоловіків та жінок </t>
  </si>
  <si>
    <t>08.06.24
13.06.24</t>
  </si>
  <si>
    <t xml:space="preserve">Грузія
</t>
  </si>
  <si>
    <t xml:space="preserve">Чемпіонат Європи серед кадетів (U17) </t>
  </si>
  <si>
    <t>08.06.24
18.06.24</t>
  </si>
  <si>
    <t>Фінляндія
Укрспортзабезпечення</t>
  </si>
  <si>
    <t xml:space="preserve">Чемпіонат Європи серед кадеток (U17) </t>
  </si>
  <si>
    <t>10.06.24
15.06.24</t>
  </si>
  <si>
    <t xml:space="preserve">Міжнародний турнір UWW "Sassari City Matteo Pellicone Memorial" (жінки та чоловіки) </t>
  </si>
  <si>
    <t>12.06.24
16.06.24</t>
  </si>
  <si>
    <t>Італія
Укрспортзабезпечення</t>
  </si>
  <si>
    <t xml:space="preserve">Міжнародний турнір "Stepan Sargsyan Cup" серед чоловіків </t>
  </si>
  <si>
    <t>16.06.24
21.06.24</t>
  </si>
  <si>
    <t xml:space="preserve">Вірменія
</t>
  </si>
  <si>
    <t xml:space="preserve">Міжнародний турнір "Ziolkowski" серед чоловіків, "Poland Open" серед жінок  </t>
  </si>
  <si>
    <t>18.06.24
25.06.24</t>
  </si>
  <si>
    <t>Польща
Укрспортзабезпечення</t>
  </si>
  <si>
    <t xml:space="preserve">Чемпіонат Європи серед юніорів (U20) </t>
  </si>
  <si>
    <t>29.06.24
08.07.24</t>
  </si>
  <si>
    <t xml:space="preserve">Чемпіонат Європи серед юніорок (U20) </t>
  </si>
  <si>
    <t>01.07.24
06.07.24</t>
  </si>
  <si>
    <t xml:space="preserve">Міжнародний турнір UWW "Grand Prix of Spain" серед чоловіків та жінок </t>
  </si>
  <si>
    <t>03.07.24
08.07.24</t>
  </si>
  <si>
    <t>Всеукраїнський  турнір «Крок до Олімпу» на призи ЗМСУ, олімпійського призера Олімпійських ігор Валерія Андрейцева</t>
  </si>
  <si>
    <t>05.07.24
07.07.24</t>
  </si>
  <si>
    <t>Малін
Укрспортзабезпечення</t>
  </si>
  <si>
    <t xml:space="preserve">XXXІIІ літні Олімпійські ігри  (чоловіки та жінки) </t>
  </si>
  <si>
    <t>02.08.24
13.08.24</t>
  </si>
  <si>
    <t>Фpанція
НОК</t>
  </si>
  <si>
    <t xml:space="preserve">Чемпіонат світу серед кадетів (U17) </t>
  </si>
  <si>
    <t>17.08.24
26.08.24</t>
  </si>
  <si>
    <t>Аpгентина
Укрспортзабезпечення</t>
  </si>
  <si>
    <t>Чемпіонат світу серед кадеток (U17)</t>
  </si>
  <si>
    <t>19.08.24
24.08.24</t>
  </si>
  <si>
    <t xml:space="preserve">Чемпіонат світу серед юніорів (U20) </t>
  </si>
  <si>
    <t>31.08.24
09.09.24</t>
  </si>
  <si>
    <t>Іспанія
Укрспортзабезпечення</t>
  </si>
  <si>
    <t xml:space="preserve">Чемпіонат світу серед юніорок (U20) </t>
  </si>
  <si>
    <t>02.09.24
07.09.24</t>
  </si>
  <si>
    <t xml:space="preserve">Всеукраїнський турнір з боротьби вільної серед юнаків та дівчат (2011-2013 р.н.) присвяченого пам'яті майстра спорту, тренера Володимира Кайди </t>
  </si>
  <si>
    <t>06.09.24
08.09.24</t>
  </si>
  <si>
    <t xml:space="preserve">Здолбунів
</t>
  </si>
  <si>
    <t xml:space="preserve">Міжнародний турнір "Ion Cornianu &amp; Ladislau Simon" серед чоловіків та жінок до 23 років (U23) </t>
  </si>
  <si>
    <t>17.09.24
23.09.24</t>
  </si>
  <si>
    <t xml:space="preserve">ІІ Всеукраїнський турнір з вільної боротьби пам'яті О.Барбуцького та загиблим захисникам України серед юнаків та дівчат  </t>
  </si>
  <si>
    <t>20.09.24
22.09.24</t>
  </si>
  <si>
    <t xml:space="preserve">Міжнародний турнір "Balkan Championships" серед юніорів та юніорок </t>
  </si>
  <si>
    <t>01.10.24
07.10.24</t>
  </si>
  <si>
    <t xml:space="preserve">Македонія
</t>
  </si>
  <si>
    <t xml:space="preserve">Всеукраїнський турнір  з боротьби вільної серед жінок до 23 років присвяченого пам'яті майстра спорту Віктора Слободенюка </t>
  </si>
  <si>
    <t>05.10.24
06.10.24</t>
  </si>
  <si>
    <t xml:space="preserve">Рівне
</t>
  </si>
  <si>
    <t xml:space="preserve">Всеукраїнський турнір-меморіал Івана Піддубного з боротьби вільної  (U16)
</t>
  </si>
  <si>
    <t>06.10.24
08.10.24</t>
  </si>
  <si>
    <t xml:space="preserve">Черкаси
</t>
  </si>
  <si>
    <t>Області, спортшколи, УФК,  СК</t>
  </si>
  <si>
    <t>Всеукраїнський  турнірї на кубок Асоціації спортивної боротьби Житомирської області серед юнаків та дівчат 2009-2010 р.н.</t>
  </si>
  <si>
    <t>18.10.24
20.10.24</t>
  </si>
  <si>
    <t>Бердичів
Укрспортзабезпечення</t>
  </si>
  <si>
    <t xml:space="preserve">Чемпіонат світу серед чоловіків до 23 років (U23) </t>
  </si>
  <si>
    <t>19.10.24
28.10.24</t>
  </si>
  <si>
    <t>Албанія
Укрспортзабезпечення</t>
  </si>
  <si>
    <t xml:space="preserve">Чемпіонат світу серед жінок до 23 років (U23) </t>
  </si>
  <si>
    <t>21.10.24
26.10.24</t>
  </si>
  <si>
    <t>Всеукраїнський турнір серед чоловіків «Тернове поле» пам"яті Заслуженого тренера України Віталія Назарчука</t>
  </si>
  <si>
    <t>23.10.24
25.10.24</t>
  </si>
  <si>
    <t xml:space="preserve">Тернопіль
</t>
  </si>
  <si>
    <t xml:space="preserve">Традиційний всеукраїнський турнір з вільної боротьби ім. Б. Хмельницького серед юнаків та дівчат </t>
  </si>
  <si>
    <t>25.10.24
27.10.24</t>
  </si>
  <si>
    <t xml:space="preserve">Чемпіонат України серед кадетів та кадеток U16 </t>
  </si>
  <si>
    <t>29.10.24
01.11.24</t>
  </si>
  <si>
    <t xml:space="preserve">За пpизначенням
</t>
  </si>
  <si>
    <t xml:space="preserve">Всераїнський турнір серед юнаків та дівчат 2010-2012 р.н.,  пам’яті МСУ Сітайла С.А.
</t>
  </si>
  <si>
    <t>05.11.24
07.11.24</t>
  </si>
  <si>
    <t xml:space="preserve">Міжнародний турнір "Bill Farrell Memorial" серед чоловіків та жінок </t>
  </si>
  <si>
    <t>15.11.24
20.11.24</t>
  </si>
  <si>
    <t>США
Укрспортзабезпечення</t>
  </si>
  <si>
    <t>V всеукраїнський турнір "Перші кроки» серед молодших юнаків та дівчат 2011-2014 р.н.,</t>
  </si>
  <si>
    <t>22.11.24
24.11.24</t>
  </si>
  <si>
    <t xml:space="preserve">Всеукраїнський турнір пам'яті ЗМСУ Є. Бусловича  (діти 2010-2011, 2012-2013 р.н.) </t>
  </si>
  <si>
    <t>23.11.24
24.11.24</t>
  </si>
  <si>
    <t>Київ
Укрспортзабезпечення</t>
  </si>
  <si>
    <t xml:space="preserve">Чемпіонат України серед жінок та Кубок України серед чоловіків </t>
  </si>
  <si>
    <t>26.11.24
29.11.24</t>
  </si>
  <si>
    <t>Кубок України серед чоловіків та жінок</t>
  </si>
  <si>
    <t>Всеукраїнський турнір з боротьби вільної (дівчата 2011-2013 та 2014-2015 р.н.), присвяченого пам'яті Заслуженого працівника фізичної культури та спорту України Володимира Царкова</t>
  </si>
  <si>
    <t>06.12.24
08.12.24</t>
  </si>
  <si>
    <t xml:space="preserve">Сарни
</t>
  </si>
  <si>
    <t>боротьба вільна</t>
  </si>
  <si>
    <t>Всього змагань:68</t>
  </si>
  <si>
    <t>Сумарна планова вартість:</t>
  </si>
  <si>
    <t>НТЗ із загальної фізичної підготовки до рейтингового міжнародного турніру (жінки)</t>
  </si>
  <si>
    <t>03.01.24
09.01.24</t>
  </si>
  <si>
    <t>Київ ДП ОНСЦ "Конча-Заспа"
Укрспортзабезпечення</t>
  </si>
  <si>
    <t>НТЗ з підготовки до міжнародних турнірів серед чоловіків</t>
  </si>
  <si>
    <t>10.01.24
03.04.24</t>
  </si>
  <si>
    <t>НТЗ із загальної фізичної підготовки до чемпіонату Європи серед жінок (І етап)</t>
  </si>
  <si>
    <t>19.01.24
27.01.24</t>
  </si>
  <si>
    <t xml:space="preserve">НТЗ з підготовки до міжнародних турнірів серед чоловіків </t>
  </si>
  <si>
    <t>20.01.24
20.02.24</t>
  </si>
  <si>
    <t>Німеччина
Укрспортзабезпечення</t>
  </si>
  <si>
    <t>НТЗ заключного етапу підготовки до чемпіонату Європи серед чоловіків</t>
  </si>
  <si>
    <t>25.01.24
10.02.24</t>
  </si>
  <si>
    <t>НТЗ заключного етапу підготовки до чемпіонату Європи серед жінок</t>
  </si>
  <si>
    <t>02.02.24
11.02.24</t>
  </si>
  <si>
    <t>НТЗ із загальної фізичної підготовки до відбіркового європейського ліцензійного міжнародного турніру (чоловіки)</t>
  </si>
  <si>
    <t>26.02.24
09.03.24</t>
  </si>
  <si>
    <t>НТЗ із загальної фізичної підготовки до відбіркового європейського ліцензійного міжнародного турніру (жінки)</t>
  </si>
  <si>
    <t>НТЗ заключного єтапу підготовки до європейського ліцензійного турніру (жінки)</t>
  </si>
  <si>
    <t>18.03.24
01.04.24</t>
  </si>
  <si>
    <t>НТЗ заключного етапу підготовки спортсменів-кандидатів до складу національної збірної команди до ХХХІIІ Олімпійських ігор (жінки)</t>
  </si>
  <si>
    <t>НТЗ заключного єтапу підготовки до європейського ліцензійного турніру (чоловіки)</t>
  </si>
  <si>
    <t>НТЗ заключного етапу підготовки спортсменів-кандидатів до складу національної збірної команди до ХХХІIІ Олімпійських ігор (чоловіки)</t>
  </si>
  <si>
    <t>НТЗ із загальної фізичної підготовки до міжнародних турнірів серед кадетів</t>
  </si>
  <si>
    <t>06.04.24
13.04.24</t>
  </si>
  <si>
    <t xml:space="preserve">Польща
</t>
  </si>
  <si>
    <t>НТЗ із загальної фізичної підготовки до чемпіонату Європи серед чоловіків до 23 років (І етап)</t>
  </si>
  <si>
    <t>10.04.24
25.04.24</t>
  </si>
  <si>
    <t>НТЗ із загальної фізичної підготовки до відбіркового світового ліцензійного міжнародного турніру (I етап) (жінки)</t>
  </si>
  <si>
    <t>11.04.24
20.04.24</t>
  </si>
  <si>
    <t>НТЗ із загальної фізичної підготовки до відбіркового світового ліцензійного міжнародного турніру (I етап) (чоловіки)</t>
  </si>
  <si>
    <t>НТЗ із загальної фізичної підготовки до чемпіонату Європи серед жінок до 23 років (І етап)</t>
  </si>
  <si>
    <t>15.04.24
27.04.24</t>
  </si>
  <si>
    <t>НТЗ заключного єтапу підготовки до світового ліцензійного турніру (жінки)</t>
  </si>
  <si>
    <t>25.04.24
07.05.24</t>
  </si>
  <si>
    <t>НТЗ з підготовки до міжнародних турнірів серед кадетів</t>
  </si>
  <si>
    <t>НТЗ заключного єтапу підготовки до світового ліцензійного турніру (чоловіки)</t>
  </si>
  <si>
    <t>25.04.24
06.05.24</t>
  </si>
  <si>
    <t>НТЗ заключного етапу підготовки до чемпіонату Європи серед чоловіків до 23 років</t>
  </si>
  <si>
    <t>06.05.24
18.05.24</t>
  </si>
  <si>
    <t>НТЗ заключного етапу підготовки до чемпіонату Європи серед жінок до 23 років</t>
  </si>
  <si>
    <t>06.05.24
19.05.24</t>
  </si>
  <si>
    <t>НТЗ із загальної фізичної підготовки до міжнародних турнірів серед юніорів</t>
  </si>
  <si>
    <t>16.05.24
27.05.24</t>
  </si>
  <si>
    <t xml:space="preserve">Київ ДП ОНСЦ "Конча-Заспа"
</t>
  </si>
  <si>
    <t>НТЗ із загальної фізичної підготовки до міжнародних турнірів серед кадетів, кадеток</t>
  </si>
  <si>
    <t>16.05.24
26.05.24</t>
  </si>
  <si>
    <t>НТЗ заключного етапу підготовки до рейтингового міжнародного турніру (чоловіки)</t>
  </si>
  <si>
    <t>20.05.24
03.06.24</t>
  </si>
  <si>
    <t>НТЗ заключного етапу підготовки до рейтингового міжнародного турніру (жінки)</t>
  </si>
  <si>
    <t>НТЗ заключного етапу підготовки до чемпіонату Європи серед кадеток</t>
  </si>
  <si>
    <t>27.05.24
09.06.24</t>
  </si>
  <si>
    <t>НТЗ заключного етапу підготовки до чемпіонату Європи серед кадетів</t>
  </si>
  <si>
    <t>НТЗ із загальної фізичної підготовки до чемпіонату Європи серед юніорок (І етап)</t>
  </si>
  <si>
    <t>05.06.24
15.06.24</t>
  </si>
  <si>
    <t xml:space="preserve">НТЗ із загальної фізичної підготовки до міжнародних турнірів серед чоловіків (І етап) </t>
  </si>
  <si>
    <t>15.06.24
04.07.24</t>
  </si>
  <si>
    <t>Ів-Фр. НСБ "Заросляк"
Укрспортзабезпечення</t>
  </si>
  <si>
    <t>НТЗ заключного етапу підготовки спортсменів-кандидатів до складу національної збірної команди до ХХХІIІ Олімпійських ігор (чоловіки) (І етап)</t>
  </si>
  <si>
    <t>НТЗ заключного етапу підготовки до чемпіонату Європи серед юніорів</t>
  </si>
  <si>
    <t>17.06.24
30.06.24</t>
  </si>
  <si>
    <t xml:space="preserve">НТЗ із загальної фізичної підготовки до міжнародних турнірів серед жінок (І етап) </t>
  </si>
  <si>
    <t>17.06.24
04.07.24</t>
  </si>
  <si>
    <t>НТЗ заключного етапу підготовки спортсменів-кандидатів до складу національної збірної команди до ХХХІIІ Олімпійських ігор (жінки) (І етап)</t>
  </si>
  <si>
    <t>НТЗ заключного етапу підготовки до чемпіонату Європи серед юніорок</t>
  </si>
  <si>
    <t>20.06.24
30.06.24</t>
  </si>
  <si>
    <t>НТЗ із загальної фізичної підготовки до міжнародних турнірів (жінки)</t>
  </si>
  <si>
    <t>05.07.24
17.07.24</t>
  </si>
  <si>
    <t>Одеська Южне ФСК "Олімп" 
Укрспортзабезпечення</t>
  </si>
  <si>
    <t>НТЗ заключного етапу підготовки спортсменів-кандидатів до складу національної збірної команди до ХХХІIІ Олімпійських ігор (жінки) (ІІ етап)</t>
  </si>
  <si>
    <t>НТЗ заключного етапу підготовки спортсменів-кандидатів до складу національної збірної команди до ХХХІIІ Олімпійських ігор (чоловіки) (ІІ етап)</t>
  </si>
  <si>
    <t>08.07.24
20.07.24</t>
  </si>
  <si>
    <t>НТЗ із загальної фізичної підготовки до міжнародних турнірів (чоловіки)</t>
  </si>
  <si>
    <t>Заключний НТЗ заключного етапу підготовки спортсменів-кандидатів до складу національної збірної команди до ХХХІIІ Олімпійських ігор (чоловіки)</t>
  </si>
  <si>
    <t>22.07.24
01.08.24</t>
  </si>
  <si>
    <t>Заключний НТЗ заключного етапу підготовки спортсменів-кандидатів до складу національної збірної команди до ХХХІIІ Олімпійських ігор (жінки)</t>
  </si>
  <si>
    <t>НТЗ із загальної фізичної підготовки до чемпіонату світу серед юніорок (І етап)</t>
  </si>
  <si>
    <t>29.07.24
10.08.24</t>
  </si>
  <si>
    <t>НТЗ із загальної фізичної підготовки до чемпіонату світу серед юніорів (І етап)</t>
  </si>
  <si>
    <t>29.07.24
09.08.24</t>
  </si>
  <si>
    <t>НТЗ заключного етапу підготовки до чемпіонату світу серед кадеток</t>
  </si>
  <si>
    <t>02.08.24
17.08.24</t>
  </si>
  <si>
    <t>НТЗ заключного етапу підготовки до чемпіонату світу серед кадетів</t>
  </si>
  <si>
    <t>05.08.24
18.08.24</t>
  </si>
  <si>
    <t>НТЗ заключного етапу підготовки до чемпіонату світу серед юніорів</t>
  </si>
  <si>
    <t>19.08.24
01.09.24</t>
  </si>
  <si>
    <t>НТЗ заключного етапу підготовки до чемпіонату світу серед юніорок</t>
  </si>
  <si>
    <t>НТЗ із загальної фізичної підготовки до міжнародного турніру в Польщі серед жінок</t>
  </si>
  <si>
    <t>02.09.24
16.09.24</t>
  </si>
  <si>
    <t>02.09.24
14.09.24</t>
  </si>
  <si>
    <t>Трускавець
Укрспортзабезпечення</t>
  </si>
  <si>
    <t>НТЗ із загальної фізичної підготовки до міжнародних турнірів серед чоловіків до 23 років</t>
  </si>
  <si>
    <t>НТЗ із загальної фізичної підготовки до чемпіонату світу серед жінок до 23 років (І етап)</t>
  </si>
  <si>
    <t>26.09.24
05.10.24</t>
  </si>
  <si>
    <t>НТЗ заключного етапу підготовки до чемпіонату світу серед чоловіків до 23 років</t>
  </si>
  <si>
    <t>07.10.24
20.10.24</t>
  </si>
  <si>
    <t>НТЗ заключного етапу підготовки до чемпіонату світу серед жінок до 23 років</t>
  </si>
  <si>
    <t>10.10.24
20.10.24</t>
  </si>
  <si>
    <t>НТЗ  із загальної фізичної підготовки до міжнародного турніра (чоловіки)</t>
  </si>
  <si>
    <t>01.11.24
22.11.24</t>
  </si>
  <si>
    <t xml:space="preserve">США
</t>
  </si>
  <si>
    <t>НТЗ із загальної фізичної підготовки до міжнародних турнірів серед кадеток та юніорок</t>
  </si>
  <si>
    <t>11.11.24
19.11.24</t>
  </si>
  <si>
    <t>НТЗ із загальної фізичної підготовки до міжнародних турнірів (юніорки)</t>
  </si>
  <si>
    <t>01.12.24
15.12.24</t>
  </si>
  <si>
    <t>НТЗ  із загальної фізичної підготовки до міжнародних турнірів  (жінки)</t>
  </si>
  <si>
    <t>02.12.24
14.12.24</t>
  </si>
  <si>
    <t>НТЗ із загальної фізичної підготовки до міжнародних турнірів серед кадеток, юніорок та жінок</t>
  </si>
  <si>
    <t>05.12.24
14.12.24</t>
  </si>
  <si>
    <t>НТЗ  із загальної фізичної підготовки до міжнародних турнірів (чоловіки)</t>
  </si>
  <si>
    <t>07.12.24
24.12.24</t>
  </si>
  <si>
    <t>НТЗ  із загальної фізичної підготовки до міжнародних турнірів (юніори)</t>
  </si>
  <si>
    <t>Всього зборів:63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</si>
</sst>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1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2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2" fontId="2" fillId="0" borderId="15" xfId="0" applyNumberFormat="1" applyFont="1" applyBorder="1" applyAlignment="1">
      <alignment vertical="top" wrapText="1"/>
    </xf>
    <xf numFmtId="3" fontId="2" fillId="0" borderId="16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SheetLayoutView="100" zoomScalePageLayoutView="0" workbookViewId="0" topLeftCell="A14">
      <selection activeCell="O75" sqref="O75"/>
    </sheetView>
  </sheetViews>
  <sheetFormatPr defaultColWidth="9.00390625" defaultRowHeight="12.75"/>
  <cols>
    <col min="1" max="1" width="37.75390625" style="1" customWidth="1"/>
    <col min="2" max="2" width="10.25390625" style="1" customWidth="1"/>
    <col min="3" max="3" width="5.375" style="1" customWidth="1"/>
    <col min="4" max="4" width="19.375" style="1" customWidth="1"/>
    <col min="5" max="5" width="13.62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00390625" style="1" customWidth="1"/>
    <col min="13" max="13" width="7.375" style="4" customWidth="1"/>
    <col min="14" max="14" width="8.00390625" style="6" customWidth="1"/>
    <col min="15" max="15" width="12.625" style="8" customWidth="1"/>
    <col min="16" max="16384" width="9.125" style="1" customWidth="1"/>
  </cols>
  <sheetData>
    <row r="1" spans="1:15" s="5" customFormat="1" ht="12.7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5" customFormat="1" ht="13.5" thickBo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4" customHeight="1" thickBot="1">
      <c r="A3" s="27" t="s">
        <v>0</v>
      </c>
      <c r="B3" s="29" t="s">
        <v>14</v>
      </c>
      <c r="C3" s="27" t="s">
        <v>18</v>
      </c>
      <c r="D3" s="9" t="s">
        <v>15</v>
      </c>
      <c r="E3" s="10" t="s">
        <v>1</v>
      </c>
      <c r="F3" s="37" t="s">
        <v>16</v>
      </c>
      <c r="G3" s="38"/>
      <c r="H3" s="38"/>
      <c r="I3" s="38"/>
      <c r="J3" s="39"/>
      <c r="K3" s="31" t="s">
        <v>3</v>
      </c>
      <c r="L3" s="29" t="s">
        <v>7</v>
      </c>
      <c r="M3" s="33" t="s">
        <v>4</v>
      </c>
      <c r="N3" s="33" t="s">
        <v>12</v>
      </c>
      <c r="O3" s="40" t="s">
        <v>6</v>
      </c>
    </row>
    <row r="4" spans="1:15" ht="24" customHeight="1" thickBot="1">
      <c r="A4" s="28"/>
      <c r="B4" s="30"/>
      <c r="C4" s="28"/>
      <c r="D4" s="37" t="s">
        <v>17</v>
      </c>
      <c r="E4" s="39"/>
      <c r="F4" s="12" t="s">
        <v>8</v>
      </c>
      <c r="G4" s="12" t="s">
        <v>5</v>
      </c>
      <c r="H4" s="11" t="s">
        <v>11</v>
      </c>
      <c r="I4" s="12" t="s">
        <v>9</v>
      </c>
      <c r="J4" s="12" t="s">
        <v>2</v>
      </c>
      <c r="K4" s="32"/>
      <c r="L4" s="30"/>
      <c r="M4" s="34"/>
      <c r="N4" s="34"/>
      <c r="O4" s="41"/>
    </row>
    <row r="5" spans="4:15" s="2" customFormat="1" ht="12.75">
      <c r="D5" s="3"/>
      <c r="M5" s="4"/>
      <c r="N5" s="6"/>
      <c r="O5" s="7"/>
    </row>
    <row r="6" spans="4:15" s="2" customFormat="1" ht="12.75">
      <c r="D6" s="14" t="s">
        <v>209</v>
      </c>
      <c r="M6" s="4"/>
      <c r="N6" s="6"/>
      <c r="O6" s="7"/>
    </row>
    <row r="7" spans="1:15" s="2" customFormat="1" ht="22.5">
      <c r="A7" s="15" t="s">
        <v>22</v>
      </c>
      <c r="B7" s="16" t="s">
        <v>23</v>
      </c>
      <c r="C7" s="16">
        <v>8</v>
      </c>
      <c r="D7" s="16" t="s">
        <v>24</v>
      </c>
      <c r="E7" s="16" t="s">
        <v>25</v>
      </c>
      <c r="F7" s="16">
        <v>20</v>
      </c>
      <c r="G7" s="16">
        <v>14</v>
      </c>
      <c r="H7" s="16">
        <v>1</v>
      </c>
      <c r="I7" s="16">
        <v>0</v>
      </c>
      <c r="J7" s="16">
        <v>35</v>
      </c>
      <c r="K7" s="16" t="s">
        <v>26</v>
      </c>
      <c r="L7" s="16">
        <v>3401220</v>
      </c>
      <c r="M7" s="16">
        <v>280</v>
      </c>
      <c r="N7" s="17">
        <v>3056.7678</v>
      </c>
      <c r="O7" s="18"/>
    </row>
    <row r="8" spans="1:15" s="3" customFormat="1" ht="22.5">
      <c r="A8" s="15" t="s">
        <v>27</v>
      </c>
      <c r="B8" s="16" t="s">
        <v>28</v>
      </c>
      <c r="C8" s="16">
        <v>6</v>
      </c>
      <c r="D8" s="16" t="s">
        <v>29</v>
      </c>
      <c r="E8" s="16" t="s">
        <v>25</v>
      </c>
      <c r="F8" s="16">
        <v>20</v>
      </c>
      <c r="G8" s="16">
        <v>10</v>
      </c>
      <c r="H8" s="16">
        <v>1</v>
      </c>
      <c r="I8" s="16">
        <v>0</v>
      </c>
      <c r="J8" s="16">
        <v>31</v>
      </c>
      <c r="K8" s="16" t="s">
        <v>26</v>
      </c>
      <c r="L8" s="19">
        <v>3401220</v>
      </c>
      <c r="M8" s="16">
        <v>186</v>
      </c>
      <c r="N8" s="17">
        <v>0</v>
      </c>
      <c r="O8" s="18">
        <v>0</v>
      </c>
    </row>
    <row r="9" spans="1:15" s="2" customFormat="1" ht="33.75">
      <c r="A9" s="15" t="s">
        <v>30</v>
      </c>
      <c r="B9" s="16" t="s">
        <v>31</v>
      </c>
      <c r="C9" s="16">
        <v>3</v>
      </c>
      <c r="D9" s="16" t="s">
        <v>32</v>
      </c>
      <c r="E9" s="16" t="s">
        <v>33</v>
      </c>
      <c r="F9" s="16">
        <v>300</v>
      </c>
      <c r="G9" s="16">
        <v>60</v>
      </c>
      <c r="H9" s="16">
        <v>30</v>
      </c>
      <c r="I9" s="16">
        <v>0</v>
      </c>
      <c r="J9" s="16">
        <v>390</v>
      </c>
      <c r="K9" s="16" t="s">
        <v>34</v>
      </c>
      <c r="L9" s="16">
        <v>3401220</v>
      </c>
      <c r="M9" s="16">
        <v>1170</v>
      </c>
      <c r="N9" s="17">
        <v>0</v>
      </c>
      <c r="O9" s="18">
        <v>0</v>
      </c>
    </row>
    <row r="10" spans="1:15" s="2" customFormat="1" ht="22.5">
      <c r="A10" s="15" t="s">
        <v>35</v>
      </c>
      <c r="B10" s="16" t="s">
        <v>36</v>
      </c>
      <c r="C10" s="16">
        <v>10</v>
      </c>
      <c r="D10" s="16" t="s">
        <v>37</v>
      </c>
      <c r="E10" s="16" t="s">
        <v>25</v>
      </c>
      <c r="F10" s="16">
        <v>10</v>
      </c>
      <c r="G10" s="16">
        <v>7</v>
      </c>
      <c r="H10" s="16">
        <v>1</v>
      </c>
      <c r="I10" s="16">
        <v>0</v>
      </c>
      <c r="J10" s="16">
        <v>18</v>
      </c>
      <c r="K10" s="16" t="s">
        <v>34</v>
      </c>
      <c r="L10" s="16">
        <v>3401220</v>
      </c>
      <c r="M10" s="16">
        <v>180</v>
      </c>
      <c r="N10" s="17">
        <v>7344.6111</v>
      </c>
      <c r="O10" s="18">
        <v>0</v>
      </c>
    </row>
    <row r="11" spans="1:15" s="2" customFormat="1" ht="22.5">
      <c r="A11" s="15" t="s">
        <v>38</v>
      </c>
      <c r="B11" s="16" t="s">
        <v>39</v>
      </c>
      <c r="C11" s="16">
        <v>6</v>
      </c>
      <c r="D11" s="16" t="s">
        <v>37</v>
      </c>
      <c r="E11" s="16" t="s">
        <v>25</v>
      </c>
      <c r="F11" s="16">
        <v>10</v>
      </c>
      <c r="G11" s="16">
        <v>9</v>
      </c>
      <c r="H11" s="16">
        <v>0</v>
      </c>
      <c r="I11" s="16">
        <v>0</v>
      </c>
      <c r="J11" s="16">
        <v>19</v>
      </c>
      <c r="K11" s="16" t="s">
        <v>34</v>
      </c>
      <c r="L11" s="16">
        <v>3401220</v>
      </c>
      <c r="M11" s="16">
        <v>114</v>
      </c>
      <c r="N11" s="17">
        <v>10799.035</v>
      </c>
      <c r="O11" s="18">
        <v>0</v>
      </c>
    </row>
    <row r="12" spans="1:15" s="2" customFormat="1" ht="22.5">
      <c r="A12" s="15" t="s">
        <v>40</v>
      </c>
      <c r="B12" s="16" t="s">
        <v>41</v>
      </c>
      <c r="C12" s="16">
        <v>5</v>
      </c>
      <c r="D12" s="16" t="s">
        <v>42</v>
      </c>
      <c r="E12" s="16" t="s">
        <v>25</v>
      </c>
      <c r="F12" s="16">
        <v>20</v>
      </c>
      <c r="G12" s="16">
        <v>6</v>
      </c>
      <c r="H12" s="16">
        <v>1</v>
      </c>
      <c r="I12" s="16">
        <v>0</v>
      </c>
      <c r="J12" s="16">
        <v>27</v>
      </c>
      <c r="K12" s="16" t="s">
        <v>26</v>
      </c>
      <c r="L12" s="16">
        <v>3401220</v>
      </c>
      <c r="M12" s="16">
        <v>135</v>
      </c>
      <c r="N12" s="17">
        <v>0</v>
      </c>
      <c r="O12" s="18">
        <v>0</v>
      </c>
    </row>
    <row r="13" spans="1:15" s="3" customFormat="1" ht="22.5">
      <c r="A13" s="15" t="s">
        <v>43</v>
      </c>
      <c r="B13" s="16" t="s">
        <v>44</v>
      </c>
      <c r="C13" s="16">
        <v>3</v>
      </c>
      <c r="D13" s="16" t="s">
        <v>45</v>
      </c>
      <c r="E13" s="16" t="s">
        <v>46</v>
      </c>
      <c r="F13" s="16">
        <v>200</v>
      </c>
      <c r="G13" s="16">
        <v>40</v>
      </c>
      <c r="H13" s="16">
        <v>20</v>
      </c>
      <c r="I13" s="16">
        <v>0</v>
      </c>
      <c r="J13" s="16">
        <v>260</v>
      </c>
      <c r="K13" s="16" t="s">
        <v>34</v>
      </c>
      <c r="L13" s="19">
        <v>3401220</v>
      </c>
      <c r="M13" s="16">
        <v>780</v>
      </c>
      <c r="N13" s="17">
        <v>0</v>
      </c>
      <c r="O13" s="18">
        <v>0</v>
      </c>
    </row>
    <row r="14" spans="1:15" s="2" customFormat="1" ht="45">
      <c r="A14" s="15" t="s">
        <v>47</v>
      </c>
      <c r="B14" s="16" t="s">
        <v>48</v>
      </c>
      <c r="C14" s="16">
        <v>7</v>
      </c>
      <c r="D14" s="16" t="s">
        <v>49</v>
      </c>
      <c r="E14" s="16" t="s">
        <v>25</v>
      </c>
      <c r="F14" s="16">
        <v>260</v>
      </c>
      <c r="G14" s="16">
        <v>50</v>
      </c>
      <c r="H14" s="16">
        <v>65</v>
      </c>
      <c r="I14" s="16">
        <v>50</v>
      </c>
      <c r="J14" s="16">
        <v>425</v>
      </c>
      <c r="K14" s="16" t="s">
        <v>26</v>
      </c>
      <c r="L14" s="16">
        <v>3401220</v>
      </c>
      <c r="M14" s="16">
        <v>2975</v>
      </c>
      <c r="N14" s="17">
        <v>3361.3445</v>
      </c>
      <c r="O14" s="18">
        <v>0</v>
      </c>
    </row>
    <row r="15" spans="1:15" s="2" customFormat="1" ht="22.5">
      <c r="A15" s="15" t="s">
        <v>50</v>
      </c>
      <c r="B15" s="16" t="s">
        <v>51</v>
      </c>
      <c r="C15" s="16">
        <v>5</v>
      </c>
      <c r="D15" s="16" t="s">
        <v>52</v>
      </c>
      <c r="E15" s="16" t="s">
        <v>53</v>
      </c>
      <c r="F15" s="16">
        <v>550</v>
      </c>
      <c r="G15" s="16">
        <v>50</v>
      </c>
      <c r="H15" s="16">
        <v>50</v>
      </c>
      <c r="I15" s="16">
        <v>0</v>
      </c>
      <c r="J15" s="16">
        <v>650</v>
      </c>
      <c r="K15" s="16" t="s">
        <v>26</v>
      </c>
      <c r="L15" s="16">
        <v>3401220</v>
      </c>
      <c r="M15" s="16">
        <v>3250</v>
      </c>
      <c r="N15" s="17">
        <v>112.6769</v>
      </c>
      <c r="O15" s="18">
        <v>0</v>
      </c>
    </row>
    <row r="16" spans="1:15" s="2" customFormat="1" ht="22.5">
      <c r="A16" s="15" t="s">
        <v>54</v>
      </c>
      <c r="B16" s="16" t="s">
        <v>55</v>
      </c>
      <c r="C16" s="16">
        <v>7</v>
      </c>
      <c r="D16" s="16" t="s">
        <v>56</v>
      </c>
      <c r="E16" s="16" t="s">
        <v>25</v>
      </c>
      <c r="F16" s="16">
        <v>20</v>
      </c>
      <c r="G16" s="16">
        <v>10</v>
      </c>
      <c r="H16" s="16">
        <v>1</v>
      </c>
      <c r="I16" s="16">
        <v>0</v>
      </c>
      <c r="J16" s="16">
        <v>31</v>
      </c>
      <c r="K16" s="16" t="s">
        <v>26</v>
      </c>
      <c r="L16" s="16">
        <v>3401220</v>
      </c>
      <c r="M16" s="16">
        <v>217</v>
      </c>
      <c r="N16" s="17">
        <v>5661.0829</v>
      </c>
      <c r="O16" s="18"/>
    </row>
    <row r="17" spans="1:15" s="2" customFormat="1" ht="56.25">
      <c r="A17" s="15" t="s">
        <v>57</v>
      </c>
      <c r="B17" s="16" t="s">
        <v>58</v>
      </c>
      <c r="C17" s="16">
        <v>3</v>
      </c>
      <c r="D17" s="16" t="s">
        <v>59</v>
      </c>
      <c r="E17" s="16" t="s">
        <v>46</v>
      </c>
      <c r="F17" s="16">
        <v>600</v>
      </c>
      <c r="G17" s="16">
        <v>100</v>
      </c>
      <c r="H17" s="16">
        <v>30</v>
      </c>
      <c r="I17" s="16">
        <v>0</v>
      </c>
      <c r="J17" s="16">
        <v>730</v>
      </c>
      <c r="K17" s="16" t="s">
        <v>34</v>
      </c>
      <c r="L17" s="16">
        <v>3401220</v>
      </c>
      <c r="M17" s="16">
        <v>2190</v>
      </c>
      <c r="N17" s="17">
        <v>0</v>
      </c>
      <c r="O17" s="18">
        <v>0</v>
      </c>
    </row>
    <row r="18" spans="1:15" s="2" customFormat="1" ht="22.5">
      <c r="A18" s="15" t="s">
        <v>60</v>
      </c>
      <c r="B18" s="16" t="s">
        <v>61</v>
      </c>
      <c r="C18" s="16">
        <v>2</v>
      </c>
      <c r="D18" s="16" t="s">
        <v>62</v>
      </c>
      <c r="E18" s="16" t="s">
        <v>46</v>
      </c>
      <c r="F18" s="16">
        <v>70</v>
      </c>
      <c r="G18" s="16">
        <v>40</v>
      </c>
      <c r="H18" s="16">
        <v>20</v>
      </c>
      <c r="I18" s="16">
        <v>0</v>
      </c>
      <c r="J18" s="16">
        <v>130</v>
      </c>
      <c r="K18" s="16" t="s">
        <v>34</v>
      </c>
      <c r="L18" s="16">
        <v>3401220</v>
      </c>
      <c r="M18" s="16">
        <v>260</v>
      </c>
      <c r="N18" s="17">
        <v>0</v>
      </c>
      <c r="O18" s="18">
        <v>0</v>
      </c>
    </row>
    <row r="19" spans="1:15" s="3" customFormat="1" ht="22.5">
      <c r="A19" s="15" t="s">
        <v>63</v>
      </c>
      <c r="B19" s="16" t="s">
        <v>64</v>
      </c>
      <c r="C19" s="16">
        <v>6</v>
      </c>
      <c r="D19" s="16" t="s">
        <v>65</v>
      </c>
      <c r="E19" s="16" t="s">
        <v>25</v>
      </c>
      <c r="F19" s="16">
        <v>20</v>
      </c>
      <c r="G19" s="16">
        <v>10</v>
      </c>
      <c r="H19" s="16">
        <v>1</v>
      </c>
      <c r="I19" s="16">
        <v>0</v>
      </c>
      <c r="J19" s="16">
        <v>31</v>
      </c>
      <c r="K19" s="16" t="s">
        <v>26</v>
      </c>
      <c r="L19" s="19">
        <v>3401220</v>
      </c>
      <c r="M19" s="16">
        <v>186</v>
      </c>
      <c r="N19" s="17">
        <v>0</v>
      </c>
      <c r="O19" s="18">
        <v>0</v>
      </c>
    </row>
    <row r="20" spans="1:15" s="2" customFormat="1" ht="22.5">
      <c r="A20" s="15" t="s">
        <v>66</v>
      </c>
      <c r="B20" s="16" t="s">
        <v>67</v>
      </c>
      <c r="C20" s="16">
        <v>6</v>
      </c>
      <c r="D20" s="16" t="s">
        <v>65</v>
      </c>
      <c r="E20" s="16" t="s">
        <v>25</v>
      </c>
      <c r="F20" s="16">
        <v>20</v>
      </c>
      <c r="G20" s="16">
        <v>10</v>
      </c>
      <c r="H20" s="16">
        <v>1</v>
      </c>
      <c r="I20" s="16">
        <v>0</v>
      </c>
      <c r="J20" s="16">
        <v>31</v>
      </c>
      <c r="K20" s="16" t="s">
        <v>26</v>
      </c>
      <c r="L20" s="19">
        <v>3401220</v>
      </c>
      <c r="M20" s="16">
        <v>186</v>
      </c>
      <c r="N20" s="17">
        <v>0</v>
      </c>
      <c r="O20" s="18">
        <v>0</v>
      </c>
    </row>
    <row r="21" spans="1:15" s="2" customFormat="1" ht="22.5">
      <c r="A21" s="15" t="s">
        <v>68</v>
      </c>
      <c r="B21" s="16" t="s">
        <v>69</v>
      </c>
      <c r="C21" s="16">
        <v>3</v>
      </c>
      <c r="D21" s="16" t="s">
        <v>70</v>
      </c>
      <c r="E21" s="16" t="s">
        <v>46</v>
      </c>
      <c r="F21" s="16">
        <v>250</v>
      </c>
      <c r="G21" s="16">
        <v>60</v>
      </c>
      <c r="H21" s="16">
        <v>50</v>
      </c>
      <c r="I21" s="16">
        <v>0</v>
      </c>
      <c r="J21" s="16">
        <v>360</v>
      </c>
      <c r="K21" s="16" t="s">
        <v>34</v>
      </c>
      <c r="L21" s="16">
        <v>3401220</v>
      </c>
      <c r="M21" s="16">
        <v>1080</v>
      </c>
      <c r="N21" s="17">
        <v>374.4444</v>
      </c>
      <c r="O21" s="18">
        <v>0</v>
      </c>
    </row>
    <row r="22" spans="1:15" s="2" customFormat="1" ht="22.5">
      <c r="A22" s="15" t="s">
        <v>71</v>
      </c>
      <c r="B22" s="16" t="s">
        <v>72</v>
      </c>
      <c r="C22" s="16">
        <v>6</v>
      </c>
      <c r="D22" s="16" t="s">
        <v>73</v>
      </c>
      <c r="E22" s="16" t="s">
        <v>25</v>
      </c>
      <c r="F22" s="16">
        <v>20</v>
      </c>
      <c r="G22" s="16">
        <v>8</v>
      </c>
      <c r="H22" s="16">
        <v>1</v>
      </c>
      <c r="I22" s="16">
        <v>0</v>
      </c>
      <c r="J22" s="16">
        <v>29</v>
      </c>
      <c r="K22" s="16" t="s">
        <v>26</v>
      </c>
      <c r="L22" s="16">
        <v>3401220</v>
      </c>
      <c r="M22" s="16">
        <v>174</v>
      </c>
      <c r="N22" s="17">
        <v>0</v>
      </c>
      <c r="O22" s="18">
        <v>0</v>
      </c>
    </row>
    <row r="23" spans="1:15" s="2" customFormat="1" ht="22.5">
      <c r="A23" s="15" t="s">
        <v>74</v>
      </c>
      <c r="B23" s="16" t="s">
        <v>75</v>
      </c>
      <c r="C23" s="16">
        <v>7</v>
      </c>
      <c r="D23" s="16" t="s">
        <v>76</v>
      </c>
      <c r="E23" s="16" t="s">
        <v>25</v>
      </c>
      <c r="F23" s="16">
        <v>11</v>
      </c>
      <c r="G23" s="16">
        <v>8</v>
      </c>
      <c r="H23" s="16">
        <v>1</v>
      </c>
      <c r="I23" s="16">
        <v>0</v>
      </c>
      <c r="J23" s="16">
        <v>20</v>
      </c>
      <c r="K23" s="16" t="s">
        <v>26</v>
      </c>
      <c r="L23" s="16">
        <v>3401220</v>
      </c>
      <c r="M23" s="16">
        <v>140</v>
      </c>
      <c r="N23" s="17">
        <v>9285.7142</v>
      </c>
      <c r="O23" s="18">
        <v>0</v>
      </c>
    </row>
    <row r="24" spans="1:15" s="2" customFormat="1" ht="22.5">
      <c r="A24" s="15" t="s">
        <v>77</v>
      </c>
      <c r="B24" s="16" t="s">
        <v>78</v>
      </c>
      <c r="C24" s="16">
        <v>6</v>
      </c>
      <c r="D24" s="16" t="s">
        <v>79</v>
      </c>
      <c r="E24" s="16" t="s">
        <v>25</v>
      </c>
      <c r="F24" s="16">
        <v>20</v>
      </c>
      <c r="G24" s="16">
        <v>8</v>
      </c>
      <c r="H24" s="16">
        <v>1</v>
      </c>
      <c r="I24" s="16">
        <v>0</v>
      </c>
      <c r="J24" s="16">
        <v>29</v>
      </c>
      <c r="K24" s="16" t="s">
        <v>26</v>
      </c>
      <c r="L24" s="16">
        <v>3401220</v>
      </c>
      <c r="M24" s="16">
        <v>174</v>
      </c>
      <c r="N24" s="17">
        <v>0</v>
      </c>
      <c r="O24" s="18">
        <v>0</v>
      </c>
    </row>
    <row r="25" spans="1:15" s="2" customFormat="1" ht="22.5">
      <c r="A25" s="15" t="s">
        <v>80</v>
      </c>
      <c r="B25" s="16" t="s">
        <v>81</v>
      </c>
      <c r="C25" s="16">
        <v>3</v>
      </c>
      <c r="D25" s="16" t="s">
        <v>82</v>
      </c>
      <c r="E25" s="16" t="s">
        <v>46</v>
      </c>
      <c r="F25" s="16">
        <v>180</v>
      </c>
      <c r="G25" s="16">
        <v>50</v>
      </c>
      <c r="H25" s="16">
        <v>20</v>
      </c>
      <c r="I25" s="16">
        <v>0</v>
      </c>
      <c r="J25" s="16">
        <v>250</v>
      </c>
      <c r="K25" s="16" t="s">
        <v>34</v>
      </c>
      <c r="L25" s="16">
        <v>3401220</v>
      </c>
      <c r="M25" s="16">
        <v>750</v>
      </c>
      <c r="N25" s="17">
        <v>549.8666</v>
      </c>
      <c r="O25" s="18">
        <v>0</v>
      </c>
    </row>
    <row r="26" spans="1:15" s="2" customFormat="1" ht="45">
      <c r="A26" s="15" t="s">
        <v>83</v>
      </c>
      <c r="B26" s="16" t="s">
        <v>84</v>
      </c>
      <c r="C26" s="16">
        <v>5</v>
      </c>
      <c r="D26" s="16" t="s">
        <v>85</v>
      </c>
      <c r="E26" s="16" t="s">
        <v>25</v>
      </c>
      <c r="F26" s="16">
        <v>30</v>
      </c>
      <c r="G26" s="16">
        <v>14</v>
      </c>
      <c r="H26" s="16">
        <v>1</v>
      </c>
      <c r="I26" s="16">
        <v>0</v>
      </c>
      <c r="J26" s="16">
        <v>45</v>
      </c>
      <c r="K26" s="16" t="s">
        <v>26</v>
      </c>
      <c r="L26" s="16">
        <v>3401220</v>
      </c>
      <c r="M26" s="16">
        <v>225</v>
      </c>
      <c r="N26" s="17">
        <v>0</v>
      </c>
      <c r="O26" s="18">
        <v>0</v>
      </c>
    </row>
    <row r="27" spans="1:15" s="2" customFormat="1" ht="22.5">
      <c r="A27" s="15" t="s">
        <v>86</v>
      </c>
      <c r="B27" s="16" t="s">
        <v>87</v>
      </c>
      <c r="C27" s="16">
        <v>7</v>
      </c>
      <c r="D27" s="16" t="s">
        <v>88</v>
      </c>
      <c r="E27" s="16" t="s">
        <v>25</v>
      </c>
      <c r="F27" s="16">
        <v>20</v>
      </c>
      <c r="G27" s="16">
        <v>8</v>
      </c>
      <c r="H27" s="16">
        <v>1</v>
      </c>
      <c r="I27" s="16">
        <v>0</v>
      </c>
      <c r="J27" s="16">
        <v>29</v>
      </c>
      <c r="K27" s="16" t="s">
        <v>26</v>
      </c>
      <c r="L27" s="16">
        <v>3401220</v>
      </c>
      <c r="M27" s="16">
        <v>203</v>
      </c>
      <c r="N27" s="17">
        <v>0</v>
      </c>
      <c r="O27" s="18">
        <v>0</v>
      </c>
    </row>
    <row r="28" spans="1:15" s="2" customFormat="1" ht="22.5">
      <c r="A28" s="15" t="s">
        <v>89</v>
      </c>
      <c r="B28" s="16" t="s">
        <v>90</v>
      </c>
      <c r="C28" s="16">
        <v>4</v>
      </c>
      <c r="D28" s="16" t="s">
        <v>91</v>
      </c>
      <c r="E28" s="16" t="s">
        <v>46</v>
      </c>
      <c r="F28" s="16">
        <v>450</v>
      </c>
      <c r="G28" s="16">
        <v>50</v>
      </c>
      <c r="H28" s="16">
        <v>50</v>
      </c>
      <c r="I28" s="16">
        <v>0</v>
      </c>
      <c r="J28" s="16">
        <v>550</v>
      </c>
      <c r="K28" s="16" t="s">
        <v>34</v>
      </c>
      <c r="L28" s="16">
        <v>3401220</v>
      </c>
      <c r="M28" s="16">
        <v>2200</v>
      </c>
      <c r="N28" s="17">
        <v>172.159</v>
      </c>
      <c r="O28" s="18">
        <v>0</v>
      </c>
    </row>
    <row r="29" spans="1:15" s="2" customFormat="1" ht="45">
      <c r="A29" s="15" t="s">
        <v>92</v>
      </c>
      <c r="B29" s="16" t="s">
        <v>93</v>
      </c>
      <c r="C29" s="16">
        <v>3</v>
      </c>
      <c r="D29" s="16" t="s">
        <v>32</v>
      </c>
      <c r="E29" s="16" t="s">
        <v>33</v>
      </c>
      <c r="F29" s="16">
        <v>200</v>
      </c>
      <c r="G29" s="16">
        <v>30</v>
      </c>
      <c r="H29" s="16">
        <v>30</v>
      </c>
      <c r="I29" s="16">
        <v>0</v>
      </c>
      <c r="J29" s="16">
        <v>260</v>
      </c>
      <c r="K29" s="16" t="s">
        <v>34</v>
      </c>
      <c r="L29" s="16">
        <v>3401220</v>
      </c>
      <c r="M29" s="16">
        <v>780</v>
      </c>
      <c r="N29" s="17">
        <v>0</v>
      </c>
      <c r="O29" s="18">
        <v>0</v>
      </c>
    </row>
    <row r="30" spans="1:15" s="2" customFormat="1" ht="22.5">
      <c r="A30" s="15" t="s">
        <v>94</v>
      </c>
      <c r="B30" s="16" t="s">
        <v>95</v>
      </c>
      <c r="C30" s="16">
        <v>7</v>
      </c>
      <c r="D30" s="16" t="s">
        <v>56</v>
      </c>
      <c r="E30" s="16" t="s">
        <v>25</v>
      </c>
      <c r="F30" s="16">
        <v>11</v>
      </c>
      <c r="G30" s="16">
        <v>7</v>
      </c>
      <c r="H30" s="16">
        <v>1</v>
      </c>
      <c r="I30" s="16">
        <v>0</v>
      </c>
      <c r="J30" s="16">
        <v>19</v>
      </c>
      <c r="K30" s="16" t="s">
        <v>26</v>
      </c>
      <c r="L30" s="16">
        <v>3401220</v>
      </c>
      <c r="M30" s="16">
        <v>133</v>
      </c>
      <c r="N30" s="17">
        <v>9774.436</v>
      </c>
      <c r="O30" s="18">
        <v>0</v>
      </c>
    </row>
    <row r="31" spans="1:15" s="2" customFormat="1" ht="22.5">
      <c r="A31" s="15" t="s">
        <v>96</v>
      </c>
      <c r="B31" s="16" t="s">
        <v>97</v>
      </c>
      <c r="C31" s="16">
        <v>6</v>
      </c>
      <c r="D31" s="16" t="s">
        <v>37</v>
      </c>
      <c r="E31" s="16" t="s">
        <v>25</v>
      </c>
      <c r="F31" s="16">
        <v>20</v>
      </c>
      <c r="G31" s="16">
        <v>8</v>
      </c>
      <c r="H31" s="16">
        <v>1</v>
      </c>
      <c r="I31" s="16">
        <v>0</v>
      </c>
      <c r="J31" s="16">
        <v>29</v>
      </c>
      <c r="K31" s="16" t="s">
        <v>26</v>
      </c>
      <c r="L31" s="16">
        <v>3401220</v>
      </c>
      <c r="M31" s="16">
        <v>174</v>
      </c>
      <c r="N31" s="17">
        <v>3664.8275</v>
      </c>
      <c r="O31" s="18">
        <v>0</v>
      </c>
    </row>
    <row r="32" spans="1:15" s="2" customFormat="1" ht="22.5">
      <c r="A32" s="15" t="s">
        <v>98</v>
      </c>
      <c r="B32" s="16" t="s">
        <v>99</v>
      </c>
      <c r="C32" s="16">
        <v>8</v>
      </c>
      <c r="D32" s="16" t="s">
        <v>100</v>
      </c>
      <c r="E32" s="16" t="s">
        <v>25</v>
      </c>
      <c r="F32" s="16">
        <v>24</v>
      </c>
      <c r="G32" s="16">
        <v>10</v>
      </c>
      <c r="H32" s="16">
        <v>1</v>
      </c>
      <c r="I32" s="16">
        <v>0</v>
      </c>
      <c r="J32" s="16">
        <v>35</v>
      </c>
      <c r="K32" s="16" t="s">
        <v>34</v>
      </c>
      <c r="L32" s="16">
        <v>3401220</v>
      </c>
      <c r="M32" s="16">
        <v>280</v>
      </c>
      <c r="N32" s="17">
        <v>0</v>
      </c>
      <c r="O32" s="18">
        <v>0</v>
      </c>
    </row>
    <row r="33" spans="1:15" s="2" customFormat="1" ht="22.5">
      <c r="A33" s="15" t="s">
        <v>101</v>
      </c>
      <c r="B33" s="16" t="s">
        <v>102</v>
      </c>
      <c r="C33" s="16">
        <v>10</v>
      </c>
      <c r="D33" s="16" t="s">
        <v>76</v>
      </c>
      <c r="E33" s="16" t="s">
        <v>25</v>
      </c>
      <c r="F33" s="16">
        <v>10</v>
      </c>
      <c r="G33" s="16">
        <v>8</v>
      </c>
      <c r="H33" s="16">
        <v>1</v>
      </c>
      <c r="I33" s="16">
        <v>0</v>
      </c>
      <c r="J33" s="16">
        <v>19</v>
      </c>
      <c r="K33" s="16" t="s">
        <v>34</v>
      </c>
      <c r="L33" s="16">
        <v>3401220</v>
      </c>
      <c r="M33" s="16">
        <v>190</v>
      </c>
      <c r="N33" s="17">
        <v>6412.8947</v>
      </c>
      <c r="O33" s="18">
        <v>0</v>
      </c>
    </row>
    <row r="34" spans="1:15" s="2" customFormat="1" ht="22.5">
      <c r="A34" s="15" t="s">
        <v>103</v>
      </c>
      <c r="B34" s="16" t="s">
        <v>104</v>
      </c>
      <c r="C34" s="16">
        <v>6</v>
      </c>
      <c r="D34" s="16" t="s">
        <v>76</v>
      </c>
      <c r="E34" s="16" t="s">
        <v>25</v>
      </c>
      <c r="F34" s="16">
        <v>10</v>
      </c>
      <c r="G34" s="16">
        <v>8</v>
      </c>
      <c r="H34" s="16">
        <v>0</v>
      </c>
      <c r="I34" s="16">
        <v>0</v>
      </c>
      <c r="J34" s="16">
        <v>18</v>
      </c>
      <c r="K34" s="16" t="s">
        <v>34</v>
      </c>
      <c r="L34" s="16">
        <v>3401220</v>
      </c>
      <c r="M34" s="16">
        <v>108</v>
      </c>
      <c r="N34" s="17">
        <v>10833.3333</v>
      </c>
      <c r="O34" s="18">
        <v>0</v>
      </c>
    </row>
    <row r="35" spans="1:15" s="2" customFormat="1" ht="22.5">
      <c r="A35" s="15" t="s">
        <v>105</v>
      </c>
      <c r="B35" s="16" t="s">
        <v>106</v>
      </c>
      <c r="C35" s="16">
        <v>7</v>
      </c>
      <c r="D35" s="16" t="s">
        <v>107</v>
      </c>
      <c r="E35" s="16" t="s">
        <v>25</v>
      </c>
      <c r="F35" s="16">
        <v>16</v>
      </c>
      <c r="G35" s="16">
        <v>7</v>
      </c>
      <c r="H35" s="16">
        <v>1</v>
      </c>
      <c r="I35" s="16">
        <v>0</v>
      </c>
      <c r="J35" s="16">
        <v>24</v>
      </c>
      <c r="K35" s="16" t="s">
        <v>26</v>
      </c>
      <c r="L35" s="16">
        <v>3401220</v>
      </c>
      <c r="M35" s="16">
        <v>168</v>
      </c>
      <c r="N35" s="17">
        <v>0</v>
      </c>
      <c r="O35" s="18">
        <v>0</v>
      </c>
    </row>
    <row r="36" spans="1:15" s="2" customFormat="1" ht="22.5">
      <c r="A36" s="15" t="s">
        <v>108</v>
      </c>
      <c r="B36" s="16" t="s">
        <v>109</v>
      </c>
      <c r="C36" s="16">
        <v>7</v>
      </c>
      <c r="D36" s="16" t="s">
        <v>110</v>
      </c>
      <c r="E36" s="16" t="s">
        <v>25</v>
      </c>
      <c r="F36" s="16">
        <v>20</v>
      </c>
      <c r="G36" s="16">
        <v>8</v>
      </c>
      <c r="H36" s="16">
        <v>1</v>
      </c>
      <c r="I36" s="16">
        <v>0</v>
      </c>
      <c r="J36" s="16">
        <v>29</v>
      </c>
      <c r="K36" s="16" t="s">
        <v>26</v>
      </c>
      <c r="L36" s="16">
        <v>3401220</v>
      </c>
      <c r="M36" s="16">
        <v>203</v>
      </c>
      <c r="N36" s="17">
        <v>0</v>
      </c>
      <c r="O36" s="18">
        <v>0</v>
      </c>
    </row>
    <row r="37" spans="1:15" s="2" customFormat="1" ht="22.5">
      <c r="A37" s="15" t="s">
        <v>111</v>
      </c>
      <c r="B37" s="16" t="s">
        <v>112</v>
      </c>
      <c r="C37" s="16">
        <v>5</v>
      </c>
      <c r="D37" s="16" t="s">
        <v>113</v>
      </c>
      <c r="E37" s="16" t="s">
        <v>25</v>
      </c>
      <c r="F37" s="16">
        <v>25</v>
      </c>
      <c r="G37" s="16">
        <v>7</v>
      </c>
      <c r="H37" s="16">
        <v>1</v>
      </c>
      <c r="I37" s="16">
        <v>0</v>
      </c>
      <c r="J37" s="16">
        <v>33</v>
      </c>
      <c r="K37" s="16" t="s">
        <v>26</v>
      </c>
      <c r="L37" s="16">
        <v>3401220</v>
      </c>
      <c r="M37" s="16">
        <v>165</v>
      </c>
      <c r="N37" s="17">
        <v>0</v>
      </c>
      <c r="O37" s="18">
        <v>0</v>
      </c>
    </row>
    <row r="38" spans="1:15" s="2" customFormat="1" ht="22.5">
      <c r="A38" s="15" t="s">
        <v>22</v>
      </c>
      <c r="B38" s="16" t="s">
        <v>114</v>
      </c>
      <c r="C38" s="16">
        <v>8</v>
      </c>
      <c r="D38" s="16" t="s">
        <v>115</v>
      </c>
      <c r="E38" s="16" t="s">
        <v>25</v>
      </c>
      <c r="F38" s="16">
        <v>20</v>
      </c>
      <c r="G38" s="16">
        <v>12</v>
      </c>
      <c r="H38" s="16">
        <v>1</v>
      </c>
      <c r="I38" s="16">
        <v>0</v>
      </c>
      <c r="J38" s="16">
        <v>33</v>
      </c>
      <c r="K38" s="16" t="s">
        <v>26</v>
      </c>
      <c r="L38" s="16">
        <v>3401220</v>
      </c>
      <c r="M38" s="16">
        <v>264</v>
      </c>
      <c r="N38" s="17">
        <v>3787.8787</v>
      </c>
      <c r="O38" s="18"/>
    </row>
    <row r="39" spans="1:15" s="2" customFormat="1" ht="22.5">
      <c r="A39" s="15" t="s">
        <v>116</v>
      </c>
      <c r="B39" s="16" t="s">
        <v>117</v>
      </c>
      <c r="C39" s="16">
        <v>4</v>
      </c>
      <c r="D39" s="16" t="s">
        <v>118</v>
      </c>
      <c r="E39" s="16" t="s">
        <v>46</v>
      </c>
      <c r="F39" s="16">
        <v>168</v>
      </c>
      <c r="G39" s="16">
        <v>50</v>
      </c>
      <c r="H39" s="16">
        <v>50</v>
      </c>
      <c r="I39" s="16">
        <v>0</v>
      </c>
      <c r="J39" s="16">
        <v>268</v>
      </c>
      <c r="K39" s="16" t="s">
        <v>34</v>
      </c>
      <c r="L39" s="16">
        <v>3401220</v>
      </c>
      <c r="M39" s="16">
        <v>1072</v>
      </c>
      <c r="N39" s="17">
        <v>404.5149</v>
      </c>
      <c r="O39" s="18"/>
    </row>
    <row r="40" spans="1:15" s="2" customFormat="1" ht="33.75">
      <c r="A40" s="15" t="s">
        <v>119</v>
      </c>
      <c r="B40" s="16" t="s">
        <v>120</v>
      </c>
      <c r="C40" s="16">
        <v>3</v>
      </c>
      <c r="D40" s="16" t="s">
        <v>59</v>
      </c>
      <c r="E40" s="16" t="s">
        <v>53</v>
      </c>
      <c r="F40" s="16">
        <v>500</v>
      </c>
      <c r="G40" s="16">
        <v>100</v>
      </c>
      <c r="H40" s="16">
        <v>30</v>
      </c>
      <c r="I40" s="16">
        <v>0</v>
      </c>
      <c r="J40" s="16">
        <v>630</v>
      </c>
      <c r="K40" s="16" t="s">
        <v>34</v>
      </c>
      <c r="L40" s="16">
        <v>3401220</v>
      </c>
      <c r="M40" s="16">
        <v>1890</v>
      </c>
      <c r="N40" s="17">
        <v>0</v>
      </c>
      <c r="O40" s="18">
        <v>0</v>
      </c>
    </row>
    <row r="41" spans="1:15" s="2" customFormat="1" ht="22.5">
      <c r="A41" s="15" t="s">
        <v>121</v>
      </c>
      <c r="B41" s="16" t="s">
        <v>122</v>
      </c>
      <c r="C41" s="16">
        <v>6</v>
      </c>
      <c r="D41" s="16" t="s">
        <v>123</v>
      </c>
      <c r="E41" s="16" t="s">
        <v>25</v>
      </c>
      <c r="F41" s="16">
        <v>12</v>
      </c>
      <c r="G41" s="16">
        <v>4</v>
      </c>
      <c r="H41" s="16">
        <v>1</v>
      </c>
      <c r="I41" s="16">
        <v>0</v>
      </c>
      <c r="J41" s="16">
        <v>17</v>
      </c>
      <c r="K41" s="16" t="s">
        <v>26</v>
      </c>
      <c r="L41" s="16">
        <v>3401220</v>
      </c>
      <c r="M41" s="16">
        <v>102</v>
      </c>
      <c r="N41" s="17">
        <v>0</v>
      </c>
      <c r="O41" s="18">
        <v>0</v>
      </c>
    </row>
    <row r="42" spans="1:15" s="2" customFormat="1" ht="22.5">
      <c r="A42" s="15" t="s">
        <v>124</v>
      </c>
      <c r="B42" s="16" t="s">
        <v>125</v>
      </c>
      <c r="C42" s="16">
        <v>11</v>
      </c>
      <c r="D42" s="16" t="s">
        <v>126</v>
      </c>
      <c r="E42" s="16" t="s">
        <v>25</v>
      </c>
      <c r="F42" s="16">
        <v>10</v>
      </c>
      <c r="G42" s="16">
        <v>6</v>
      </c>
      <c r="H42" s="16">
        <v>1</v>
      </c>
      <c r="I42" s="16">
        <v>0</v>
      </c>
      <c r="J42" s="16">
        <v>17</v>
      </c>
      <c r="K42" s="16" t="s">
        <v>34</v>
      </c>
      <c r="L42" s="16">
        <v>3401220</v>
      </c>
      <c r="M42" s="16">
        <v>187</v>
      </c>
      <c r="N42" s="17">
        <v>5786.8983</v>
      </c>
      <c r="O42" s="18">
        <v>0</v>
      </c>
    </row>
    <row r="43" spans="1:15" s="2" customFormat="1" ht="22.5">
      <c r="A43" s="15" t="s">
        <v>127</v>
      </c>
      <c r="B43" s="16" t="s">
        <v>128</v>
      </c>
      <c r="C43" s="16">
        <v>6</v>
      </c>
      <c r="D43" s="16" t="s">
        <v>126</v>
      </c>
      <c r="E43" s="16" t="s">
        <v>25</v>
      </c>
      <c r="F43" s="16">
        <v>10</v>
      </c>
      <c r="G43" s="16">
        <v>8</v>
      </c>
      <c r="H43" s="16">
        <v>0</v>
      </c>
      <c r="I43" s="16">
        <v>0</v>
      </c>
      <c r="J43" s="16">
        <v>18</v>
      </c>
      <c r="K43" s="16" t="s">
        <v>34</v>
      </c>
      <c r="L43" s="16">
        <v>3401220</v>
      </c>
      <c r="M43" s="16">
        <v>108</v>
      </c>
      <c r="N43" s="17">
        <v>9222.5925</v>
      </c>
      <c r="O43" s="18">
        <v>0</v>
      </c>
    </row>
    <row r="44" spans="1:15" s="2" customFormat="1" ht="22.5">
      <c r="A44" s="15" t="s">
        <v>129</v>
      </c>
      <c r="B44" s="16" t="s">
        <v>130</v>
      </c>
      <c r="C44" s="16">
        <v>5</v>
      </c>
      <c r="D44" s="16" t="s">
        <v>131</v>
      </c>
      <c r="E44" s="16" t="s">
        <v>25</v>
      </c>
      <c r="F44" s="16">
        <v>20</v>
      </c>
      <c r="G44" s="16">
        <v>10</v>
      </c>
      <c r="H44" s="16">
        <v>1</v>
      </c>
      <c r="I44" s="16">
        <v>0</v>
      </c>
      <c r="J44" s="16">
        <v>31</v>
      </c>
      <c r="K44" s="16" t="s">
        <v>26</v>
      </c>
      <c r="L44" s="16">
        <v>3401220</v>
      </c>
      <c r="M44" s="16">
        <v>155</v>
      </c>
      <c r="N44" s="17">
        <v>4193.5483</v>
      </c>
      <c r="O44" s="18">
        <v>0</v>
      </c>
    </row>
    <row r="45" spans="1:15" ht="22.5">
      <c r="A45" s="15" t="s">
        <v>132</v>
      </c>
      <c r="B45" s="16" t="s">
        <v>133</v>
      </c>
      <c r="C45" s="16">
        <v>6</v>
      </c>
      <c r="D45" s="16" t="s">
        <v>134</v>
      </c>
      <c r="E45" s="16" t="s">
        <v>25</v>
      </c>
      <c r="F45" s="16">
        <v>12</v>
      </c>
      <c r="G45" s="16">
        <v>8</v>
      </c>
      <c r="H45" s="16">
        <v>1</v>
      </c>
      <c r="I45" s="16">
        <v>0</v>
      </c>
      <c r="J45" s="16">
        <v>21</v>
      </c>
      <c r="K45" s="16" t="s">
        <v>26</v>
      </c>
      <c r="L45" s="16">
        <v>3401220</v>
      </c>
      <c r="M45" s="16">
        <v>126</v>
      </c>
      <c r="N45" s="17">
        <v>0</v>
      </c>
      <c r="O45" s="18">
        <v>0</v>
      </c>
    </row>
    <row r="46" spans="1:15" ht="22.5">
      <c r="A46" s="15" t="s">
        <v>135</v>
      </c>
      <c r="B46" s="16" t="s">
        <v>136</v>
      </c>
      <c r="C46" s="16">
        <v>8</v>
      </c>
      <c r="D46" s="16" t="s">
        <v>137</v>
      </c>
      <c r="E46" s="16" t="s">
        <v>25</v>
      </c>
      <c r="F46" s="16">
        <v>20</v>
      </c>
      <c r="G46" s="16">
        <v>8</v>
      </c>
      <c r="H46" s="16">
        <v>1</v>
      </c>
      <c r="I46" s="16">
        <v>0</v>
      </c>
      <c r="J46" s="16">
        <v>29</v>
      </c>
      <c r="K46" s="16" t="s">
        <v>26</v>
      </c>
      <c r="L46" s="16">
        <v>3401220</v>
      </c>
      <c r="M46" s="16">
        <v>232</v>
      </c>
      <c r="N46" s="17">
        <v>0</v>
      </c>
      <c r="O46" s="18">
        <v>0</v>
      </c>
    </row>
    <row r="47" spans="1:15" ht="22.5">
      <c r="A47" s="15" t="s">
        <v>138</v>
      </c>
      <c r="B47" s="16" t="s">
        <v>139</v>
      </c>
      <c r="C47" s="16">
        <v>10</v>
      </c>
      <c r="D47" s="16" t="s">
        <v>137</v>
      </c>
      <c r="E47" s="16" t="s">
        <v>25</v>
      </c>
      <c r="F47" s="16">
        <v>10</v>
      </c>
      <c r="G47" s="16">
        <v>8</v>
      </c>
      <c r="H47" s="16">
        <v>1</v>
      </c>
      <c r="I47" s="16">
        <v>0</v>
      </c>
      <c r="J47" s="16">
        <v>19</v>
      </c>
      <c r="K47" s="16" t="s">
        <v>34</v>
      </c>
      <c r="L47" s="16">
        <v>3401220</v>
      </c>
      <c r="M47" s="16">
        <v>190</v>
      </c>
      <c r="N47" s="17">
        <v>6960.5263</v>
      </c>
      <c r="O47" s="18">
        <v>0</v>
      </c>
    </row>
    <row r="48" spans="1:15" ht="22.5">
      <c r="A48" s="15" t="s">
        <v>140</v>
      </c>
      <c r="B48" s="16" t="s">
        <v>141</v>
      </c>
      <c r="C48" s="16">
        <v>6</v>
      </c>
      <c r="D48" s="16" t="s">
        <v>137</v>
      </c>
      <c r="E48" s="16" t="s">
        <v>25</v>
      </c>
      <c r="F48" s="16">
        <v>10</v>
      </c>
      <c r="G48" s="16">
        <v>9</v>
      </c>
      <c r="H48" s="16">
        <v>0</v>
      </c>
      <c r="I48" s="16">
        <v>0</v>
      </c>
      <c r="J48" s="16">
        <v>19</v>
      </c>
      <c r="K48" s="16" t="s">
        <v>34</v>
      </c>
      <c r="L48" s="16">
        <v>3401220</v>
      </c>
      <c r="M48" s="16">
        <v>114</v>
      </c>
      <c r="N48" s="17">
        <v>9743.8596</v>
      </c>
      <c r="O48" s="18">
        <v>0</v>
      </c>
    </row>
    <row r="49" spans="1:15" ht="22.5">
      <c r="A49" s="15" t="s">
        <v>142</v>
      </c>
      <c r="B49" s="16" t="s">
        <v>143</v>
      </c>
      <c r="C49" s="16">
        <v>6</v>
      </c>
      <c r="D49" s="16" t="s">
        <v>85</v>
      </c>
      <c r="E49" s="16" t="s">
        <v>25</v>
      </c>
      <c r="F49" s="16">
        <v>20</v>
      </c>
      <c r="G49" s="16">
        <v>10</v>
      </c>
      <c r="H49" s="16">
        <v>1</v>
      </c>
      <c r="I49" s="16">
        <v>0</v>
      </c>
      <c r="J49" s="16">
        <v>31</v>
      </c>
      <c r="K49" s="16" t="s">
        <v>26</v>
      </c>
      <c r="L49" s="16">
        <v>3401220</v>
      </c>
      <c r="M49" s="16">
        <v>186</v>
      </c>
      <c r="N49" s="17">
        <v>0</v>
      </c>
      <c r="O49" s="18">
        <v>0</v>
      </c>
    </row>
    <row r="50" spans="1:15" ht="33.75">
      <c r="A50" s="15" t="s">
        <v>144</v>
      </c>
      <c r="B50" s="16" t="s">
        <v>145</v>
      </c>
      <c r="C50" s="16">
        <v>3</v>
      </c>
      <c r="D50" s="16" t="s">
        <v>146</v>
      </c>
      <c r="E50" s="16" t="s">
        <v>46</v>
      </c>
      <c r="F50" s="16">
        <v>200</v>
      </c>
      <c r="G50" s="16">
        <v>40</v>
      </c>
      <c r="H50" s="16">
        <v>20</v>
      </c>
      <c r="I50" s="16">
        <v>0</v>
      </c>
      <c r="J50" s="16">
        <v>260</v>
      </c>
      <c r="K50" s="16" t="s">
        <v>34</v>
      </c>
      <c r="L50" s="16">
        <v>3401220</v>
      </c>
      <c r="M50" s="16">
        <v>780</v>
      </c>
      <c r="N50" s="17">
        <v>0</v>
      </c>
      <c r="O50" s="18">
        <v>0</v>
      </c>
    </row>
    <row r="51" spans="1:15" ht="22.5">
      <c r="A51" s="15" t="s">
        <v>147</v>
      </c>
      <c r="B51" s="16" t="s">
        <v>148</v>
      </c>
      <c r="C51" s="16">
        <v>12</v>
      </c>
      <c r="D51" s="16" t="s">
        <v>149</v>
      </c>
      <c r="E51" s="16" t="s">
        <v>25</v>
      </c>
      <c r="F51" s="16">
        <v>12</v>
      </c>
      <c r="G51" s="16">
        <v>8</v>
      </c>
      <c r="H51" s="16">
        <v>0</v>
      </c>
      <c r="I51" s="16">
        <v>0</v>
      </c>
      <c r="J51" s="16">
        <v>20</v>
      </c>
      <c r="K51" s="16" t="s">
        <v>34</v>
      </c>
      <c r="L51" s="16">
        <v>3401320</v>
      </c>
      <c r="M51" s="16">
        <v>240</v>
      </c>
      <c r="N51" s="17">
        <v>0</v>
      </c>
      <c r="O51" s="18">
        <v>0</v>
      </c>
    </row>
    <row r="52" spans="1:15" ht="22.5">
      <c r="A52" s="15" t="s">
        <v>150</v>
      </c>
      <c r="B52" s="16" t="s">
        <v>151</v>
      </c>
      <c r="C52" s="16">
        <v>10</v>
      </c>
      <c r="D52" s="16" t="s">
        <v>152</v>
      </c>
      <c r="E52" s="16" t="s">
        <v>25</v>
      </c>
      <c r="F52" s="16">
        <v>10</v>
      </c>
      <c r="G52" s="16">
        <v>6</v>
      </c>
      <c r="H52" s="16">
        <v>1</v>
      </c>
      <c r="I52" s="16">
        <v>0</v>
      </c>
      <c r="J52" s="16">
        <v>17</v>
      </c>
      <c r="K52" s="16" t="s">
        <v>34</v>
      </c>
      <c r="L52" s="16">
        <v>3401220</v>
      </c>
      <c r="M52" s="16">
        <v>170</v>
      </c>
      <c r="N52" s="17">
        <v>8823.5294</v>
      </c>
      <c r="O52" s="18">
        <v>0</v>
      </c>
    </row>
    <row r="53" spans="1:15" ht="22.5">
      <c r="A53" s="15" t="s">
        <v>153</v>
      </c>
      <c r="B53" s="16" t="s">
        <v>154</v>
      </c>
      <c r="C53" s="16">
        <v>6</v>
      </c>
      <c r="D53" s="16" t="s">
        <v>152</v>
      </c>
      <c r="E53" s="16" t="s">
        <v>25</v>
      </c>
      <c r="F53" s="16">
        <v>10</v>
      </c>
      <c r="G53" s="16">
        <v>6</v>
      </c>
      <c r="H53" s="16">
        <v>0</v>
      </c>
      <c r="I53" s="16">
        <v>0</v>
      </c>
      <c r="J53" s="16">
        <v>16</v>
      </c>
      <c r="K53" s="16" t="s">
        <v>34</v>
      </c>
      <c r="L53" s="16">
        <v>3401220</v>
      </c>
      <c r="M53" s="16">
        <v>96</v>
      </c>
      <c r="N53" s="17">
        <v>14583.3333</v>
      </c>
      <c r="O53" s="18">
        <v>0</v>
      </c>
    </row>
    <row r="54" spans="1:15" ht="22.5">
      <c r="A54" s="15" t="s">
        <v>155</v>
      </c>
      <c r="B54" s="16" t="s">
        <v>156</v>
      </c>
      <c r="C54" s="16">
        <v>10</v>
      </c>
      <c r="D54" s="16" t="s">
        <v>157</v>
      </c>
      <c r="E54" s="16" t="s">
        <v>25</v>
      </c>
      <c r="F54" s="16">
        <v>10</v>
      </c>
      <c r="G54" s="16">
        <v>6</v>
      </c>
      <c r="H54" s="16">
        <v>1</v>
      </c>
      <c r="I54" s="16">
        <v>0</v>
      </c>
      <c r="J54" s="16">
        <v>17</v>
      </c>
      <c r="K54" s="16" t="s">
        <v>34</v>
      </c>
      <c r="L54" s="16">
        <v>3401220</v>
      </c>
      <c r="M54" s="16">
        <v>170</v>
      </c>
      <c r="N54" s="17">
        <v>5294.1176</v>
      </c>
      <c r="O54" s="18">
        <v>0</v>
      </c>
    </row>
    <row r="55" spans="1:15" ht="22.5">
      <c r="A55" s="15" t="s">
        <v>158</v>
      </c>
      <c r="B55" s="16" t="s">
        <v>159</v>
      </c>
      <c r="C55" s="16">
        <v>6</v>
      </c>
      <c r="D55" s="16" t="s">
        <v>157</v>
      </c>
      <c r="E55" s="16" t="s">
        <v>25</v>
      </c>
      <c r="F55" s="16">
        <v>10</v>
      </c>
      <c r="G55" s="16">
        <v>8</v>
      </c>
      <c r="H55" s="16">
        <v>0</v>
      </c>
      <c r="I55" s="16">
        <v>0</v>
      </c>
      <c r="J55" s="16">
        <v>18</v>
      </c>
      <c r="K55" s="16" t="s">
        <v>34</v>
      </c>
      <c r="L55" s="16">
        <v>3401220</v>
      </c>
      <c r="M55" s="16">
        <v>108</v>
      </c>
      <c r="N55" s="17">
        <v>7407.4074</v>
      </c>
      <c r="O55" s="18">
        <v>0</v>
      </c>
    </row>
    <row r="56" spans="1:15" ht="45">
      <c r="A56" s="15" t="s">
        <v>160</v>
      </c>
      <c r="B56" s="16" t="s">
        <v>161</v>
      </c>
      <c r="C56" s="16">
        <v>3</v>
      </c>
      <c r="D56" s="16" t="s">
        <v>162</v>
      </c>
      <c r="E56" s="16" t="s">
        <v>53</v>
      </c>
      <c r="F56" s="16">
        <v>250</v>
      </c>
      <c r="G56" s="16">
        <v>40</v>
      </c>
      <c r="H56" s="16">
        <v>50</v>
      </c>
      <c r="I56" s="16">
        <v>0</v>
      </c>
      <c r="J56" s="16">
        <v>340</v>
      </c>
      <c r="K56" s="16" t="s">
        <v>26</v>
      </c>
      <c r="L56" s="16">
        <v>3401220</v>
      </c>
      <c r="M56" s="16">
        <v>1020</v>
      </c>
      <c r="N56" s="17">
        <v>0</v>
      </c>
      <c r="O56" s="18">
        <v>0</v>
      </c>
    </row>
    <row r="57" spans="1:15" ht="22.5">
      <c r="A57" s="15" t="s">
        <v>163</v>
      </c>
      <c r="B57" s="16" t="s">
        <v>164</v>
      </c>
      <c r="C57" s="16">
        <v>7</v>
      </c>
      <c r="D57" s="16" t="s">
        <v>110</v>
      </c>
      <c r="E57" s="16" t="s">
        <v>25</v>
      </c>
      <c r="F57" s="16">
        <v>20</v>
      </c>
      <c r="G57" s="16">
        <v>8</v>
      </c>
      <c r="H57" s="16">
        <v>1</v>
      </c>
      <c r="I57" s="16">
        <v>0</v>
      </c>
      <c r="J57" s="16">
        <v>29</v>
      </c>
      <c r="K57" s="16" t="s">
        <v>26</v>
      </c>
      <c r="L57" s="16">
        <v>3401220</v>
      </c>
      <c r="M57" s="16">
        <v>203</v>
      </c>
      <c r="N57" s="17">
        <v>0</v>
      </c>
      <c r="O57" s="18">
        <v>0</v>
      </c>
    </row>
    <row r="58" spans="1:15" ht="33.75">
      <c r="A58" s="15" t="s">
        <v>165</v>
      </c>
      <c r="B58" s="16" t="s">
        <v>166</v>
      </c>
      <c r="C58" s="16">
        <v>3</v>
      </c>
      <c r="D58" s="16" t="s">
        <v>32</v>
      </c>
      <c r="E58" s="16" t="s">
        <v>33</v>
      </c>
      <c r="F58" s="16">
        <v>300</v>
      </c>
      <c r="G58" s="16">
        <v>35</v>
      </c>
      <c r="H58" s="16">
        <v>35</v>
      </c>
      <c r="I58" s="16">
        <v>0</v>
      </c>
      <c r="J58" s="16">
        <v>370</v>
      </c>
      <c r="K58" s="16" t="s">
        <v>34</v>
      </c>
      <c r="L58" s="16">
        <v>3401220</v>
      </c>
      <c r="M58" s="16">
        <v>1110</v>
      </c>
      <c r="N58" s="17">
        <v>0</v>
      </c>
      <c r="O58" s="18">
        <v>0</v>
      </c>
    </row>
    <row r="59" spans="1:15" ht="22.5">
      <c r="A59" s="15" t="s">
        <v>167</v>
      </c>
      <c r="B59" s="16" t="s">
        <v>168</v>
      </c>
      <c r="C59" s="16">
        <v>7</v>
      </c>
      <c r="D59" s="16" t="s">
        <v>169</v>
      </c>
      <c r="E59" s="16" t="s">
        <v>25</v>
      </c>
      <c r="F59" s="16">
        <v>20</v>
      </c>
      <c r="G59" s="16">
        <v>10</v>
      </c>
      <c r="H59" s="16">
        <v>1</v>
      </c>
      <c r="I59" s="16">
        <v>0</v>
      </c>
      <c r="J59" s="16">
        <v>31</v>
      </c>
      <c r="K59" s="16" t="s">
        <v>26</v>
      </c>
      <c r="L59" s="16">
        <v>3401220</v>
      </c>
      <c r="M59" s="16">
        <v>217</v>
      </c>
      <c r="N59" s="17">
        <v>0</v>
      </c>
      <c r="O59" s="18">
        <v>0</v>
      </c>
    </row>
    <row r="60" spans="1:15" ht="33.75">
      <c r="A60" s="15" t="s">
        <v>170</v>
      </c>
      <c r="B60" s="16" t="s">
        <v>171</v>
      </c>
      <c r="C60" s="16">
        <v>2</v>
      </c>
      <c r="D60" s="16" t="s">
        <v>172</v>
      </c>
      <c r="E60" s="16" t="s">
        <v>53</v>
      </c>
      <c r="F60" s="16">
        <v>250</v>
      </c>
      <c r="G60" s="16">
        <v>40</v>
      </c>
      <c r="H60" s="16">
        <v>50</v>
      </c>
      <c r="I60" s="16">
        <v>0</v>
      </c>
      <c r="J60" s="16">
        <v>340</v>
      </c>
      <c r="K60" s="16" t="s">
        <v>26</v>
      </c>
      <c r="L60" s="16">
        <v>3401220</v>
      </c>
      <c r="M60" s="16">
        <v>680</v>
      </c>
      <c r="N60" s="17">
        <v>0</v>
      </c>
      <c r="O60" s="18">
        <v>0</v>
      </c>
    </row>
    <row r="61" spans="1:15" ht="33.75">
      <c r="A61" s="15" t="s">
        <v>173</v>
      </c>
      <c r="B61" s="16" t="s">
        <v>174</v>
      </c>
      <c r="C61" s="16">
        <v>3</v>
      </c>
      <c r="D61" s="16" t="s">
        <v>175</v>
      </c>
      <c r="E61" s="16" t="s">
        <v>176</v>
      </c>
      <c r="F61" s="16">
        <v>350</v>
      </c>
      <c r="G61" s="16">
        <v>40</v>
      </c>
      <c r="H61" s="16">
        <v>30</v>
      </c>
      <c r="I61" s="16">
        <v>0</v>
      </c>
      <c r="J61" s="16">
        <v>420</v>
      </c>
      <c r="K61" s="16" t="s">
        <v>34</v>
      </c>
      <c r="L61" s="16">
        <v>3401220</v>
      </c>
      <c r="M61" s="16">
        <v>1260</v>
      </c>
      <c r="N61" s="17">
        <v>0</v>
      </c>
      <c r="O61" s="18">
        <v>0</v>
      </c>
    </row>
    <row r="62" spans="1:15" ht="33.75">
      <c r="A62" s="15" t="s">
        <v>177</v>
      </c>
      <c r="B62" s="16" t="s">
        <v>178</v>
      </c>
      <c r="C62" s="16">
        <v>3</v>
      </c>
      <c r="D62" s="16" t="s">
        <v>179</v>
      </c>
      <c r="E62" s="16" t="s">
        <v>46</v>
      </c>
      <c r="F62" s="16">
        <v>200</v>
      </c>
      <c r="G62" s="16">
        <v>40</v>
      </c>
      <c r="H62" s="16">
        <v>20</v>
      </c>
      <c r="I62" s="16">
        <v>0</v>
      </c>
      <c r="J62" s="16">
        <v>260</v>
      </c>
      <c r="K62" s="16" t="s">
        <v>34</v>
      </c>
      <c r="L62" s="16">
        <v>3401220</v>
      </c>
      <c r="M62" s="16">
        <v>780</v>
      </c>
      <c r="N62" s="17">
        <v>0</v>
      </c>
      <c r="O62" s="18">
        <v>0</v>
      </c>
    </row>
    <row r="63" spans="1:15" ht="22.5">
      <c r="A63" s="15" t="s">
        <v>180</v>
      </c>
      <c r="B63" s="16" t="s">
        <v>181</v>
      </c>
      <c r="C63" s="16">
        <v>10</v>
      </c>
      <c r="D63" s="16" t="s">
        <v>182</v>
      </c>
      <c r="E63" s="16" t="s">
        <v>25</v>
      </c>
      <c r="F63" s="16">
        <v>10</v>
      </c>
      <c r="G63" s="16">
        <v>9</v>
      </c>
      <c r="H63" s="16">
        <v>1</v>
      </c>
      <c r="I63" s="16">
        <v>0</v>
      </c>
      <c r="J63" s="16">
        <v>20</v>
      </c>
      <c r="K63" s="16" t="s">
        <v>34</v>
      </c>
      <c r="L63" s="16">
        <v>3401220</v>
      </c>
      <c r="M63" s="16">
        <v>200</v>
      </c>
      <c r="N63" s="17">
        <v>6020.9</v>
      </c>
      <c r="O63" s="18"/>
    </row>
    <row r="64" spans="1:15" ht="22.5">
      <c r="A64" s="15" t="s">
        <v>183</v>
      </c>
      <c r="B64" s="16" t="s">
        <v>184</v>
      </c>
      <c r="C64" s="16">
        <v>6</v>
      </c>
      <c r="D64" s="16" t="s">
        <v>182</v>
      </c>
      <c r="E64" s="16" t="s">
        <v>25</v>
      </c>
      <c r="F64" s="16">
        <v>10</v>
      </c>
      <c r="G64" s="16">
        <v>9</v>
      </c>
      <c r="H64" s="16">
        <v>0</v>
      </c>
      <c r="I64" s="16">
        <v>0</v>
      </c>
      <c r="J64" s="16">
        <v>19</v>
      </c>
      <c r="K64" s="16" t="s">
        <v>34</v>
      </c>
      <c r="L64" s="16">
        <v>3401220</v>
      </c>
      <c r="M64" s="16">
        <v>114</v>
      </c>
      <c r="N64" s="17">
        <v>10352.9824</v>
      </c>
      <c r="O64" s="18"/>
    </row>
    <row r="65" spans="1:15" ht="33.75">
      <c r="A65" s="15" t="s">
        <v>185</v>
      </c>
      <c r="B65" s="16" t="s">
        <v>186</v>
      </c>
      <c r="C65" s="16">
        <v>3</v>
      </c>
      <c r="D65" s="16" t="s">
        <v>187</v>
      </c>
      <c r="E65" s="16" t="s">
        <v>33</v>
      </c>
      <c r="F65" s="16">
        <v>250</v>
      </c>
      <c r="G65" s="16">
        <v>40</v>
      </c>
      <c r="H65" s="16">
        <v>30</v>
      </c>
      <c r="I65" s="16">
        <v>0</v>
      </c>
      <c r="J65" s="16">
        <v>320</v>
      </c>
      <c r="K65" s="16" t="s">
        <v>34</v>
      </c>
      <c r="L65" s="16">
        <v>3401220</v>
      </c>
      <c r="M65" s="16">
        <v>960</v>
      </c>
      <c r="N65" s="17">
        <v>0</v>
      </c>
      <c r="O65" s="18">
        <v>0</v>
      </c>
    </row>
    <row r="66" spans="1:15" ht="33.75">
      <c r="A66" s="15" t="s">
        <v>188</v>
      </c>
      <c r="B66" s="16" t="s">
        <v>189</v>
      </c>
      <c r="C66" s="16">
        <v>3</v>
      </c>
      <c r="D66" s="16" t="s">
        <v>32</v>
      </c>
      <c r="E66" s="16" t="s">
        <v>33</v>
      </c>
      <c r="F66" s="16">
        <v>200</v>
      </c>
      <c r="G66" s="16">
        <v>30</v>
      </c>
      <c r="H66" s="16">
        <v>30</v>
      </c>
      <c r="I66" s="16">
        <v>0</v>
      </c>
      <c r="J66" s="16">
        <v>260</v>
      </c>
      <c r="K66" s="16" t="s">
        <v>34</v>
      </c>
      <c r="L66" s="16">
        <v>3401220</v>
      </c>
      <c r="M66" s="16">
        <v>780</v>
      </c>
      <c r="N66" s="17">
        <v>0</v>
      </c>
      <c r="O66" s="18">
        <v>0</v>
      </c>
    </row>
    <row r="67" spans="1:15" ht="22.5">
      <c r="A67" s="15" t="s">
        <v>190</v>
      </c>
      <c r="B67" s="16" t="s">
        <v>191</v>
      </c>
      <c r="C67" s="16">
        <v>4</v>
      </c>
      <c r="D67" s="16" t="s">
        <v>192</v>
      </c>
      <c r="E67" s="16" t="s">
        <v>46</v>
      </c>
      <c r="F67" s="16">
        <v>350</v>
      </c>
      <c r="G67" s="16">
        <v>50</v>
      </c>
      <c r="H67" s="16">
        <v>50</v>
      </c>
      <c r="I67" s="16">
        <v>0</v>
      </c>
      <c r="J67" s="16">
        <v>450</v>
      </c>
      <c r="K67" s="16" t="s">
        <v>34</v>
      </c>
      <c r="L67" s="16">
        <v>3401220</v>
      </c>
      <c r="M67" s="16">
        <v>1800</v>
      </c>
      <c r="N67" s="17">
        <v>0</v>
      </c>
      <c r="O67" s="18">
        <v>0</v>
      </c>
    </row>
    <row r="68" spans="1:15" ht="33.75">
      <c r="A68" s="15" t="s">
        <v>193</v>
      </c>
      <c r="B68" s="16" t="s">
        <v>194</v>
      </c>
      <c r="C68" s="16">
        <v>3</v>
      </c>
      <c r="D68" s="16" t="s">
        <v>82</v>
      </c>
      <c r="E68" s="16" t="s">
        <v>46</v>
      </c>
      <c r="F68" s="16">
        <v>250</v>
      </c>
      <c r="G68" s="16">
        <v>40</v>
      </c>
      <c r="H68" s="16">
        <v>20</v>
      </c>
      <c r="I68" s="16">
        <v>0</v>
      </c>
      <c r="J68" s="16">
        <v>310</v>
      </c>
      <c r="K68" s="16" t="s">
        <v>34</v>
      </c>
      <c r="L68" s="16">
        <v>3401220</v>
      </c>
      <c r="M68" s="16">
        <v>930</v>
      </c>
      <c r="N68" s="17">
        <v>0</v>
      </c>
      <c r="O68" s="18">
        <v>0</v>
      </c>
    </row>
    <row r="69" spans="1:15" ht="22.5">
      <c r="A69" s="15" t="s">
        <v>195</v>
      </c>
      <c r="B69" s="16" t="s">
        <v>196</v>
      </c>
      <c r="C69" s="16">
        <v>6</v>
      </c>
      <c r="D69" s="16" t="s">
        <v>197</v>
      </c>
      <c r="E69" s="16" t="s">
        <v>25</v>
      </c>
      <c r="F69" s="16">
        <v>20</v>
      </c>
      <c r="G69" s="16">
        <v>6</v>
      </c>
      <c r="H69" s="16">
        <v>1</v>
      </c>
      <c r="I69" s="16">
        <v>0</v>
      </c>
      <c r="J69" s="16">
        <v>27</v>
      </c>
      <c r="K69" s="16" t="s">
        <v>26</v>
      </c>
      <c r="L69" s="16">
        <v>3401220</v>
      </c>
      <c r="M69" s="16">
        <v>162</v>
      </c>
      <c r="N69" s="17">
        <v>9876.5432</v>
      </c>
      <c r="O69" s="18">
        <v>0</v>
      </c>
    </row>
    <row r="70" spans="1:15" ht="22.5">
      <c r="A70" s="15" t="s">
        <v>198</v>
      </c>
      <c r="B70" s="16" t="s">
        <v>199</v>
      </c>
      <c r="C70" s="16">
        <v>3</v>
      </c>
      <c r="D70" s="16" t="s">
        <v>59</v>
      </c>
      <c r="E70" s="16" t="s">
        <v>53</v>
      </c>
      <c r="F70" s="16">
        <v>400</v>
      </c>
      <c r="G70" s="16">
        <v>50</v>
      </c>
      <c r="H70" s="16">
        <v>30</v>
      </c>
      <c r="I70" s="16">
        <v>0</v>
      </c>
      <c r="J70" s="16">
        <v>480</v>
      </c>
      <c r="K70" s="16" t="s">
        <v>34</v>
      </c>
      <c r="L70" s="16">
        <v>3401220</v>
      </c>
      <c r="M70" s="16">
        <v>1440</v>
      </c>
      <c r="N70" s="17">
        <v>0</v>
      </c>
      <c r="O70" s="18">
        <v>0</v>
      </c>
    </row>
    <row r="71" spans="1:15" ht="22.5">
      <c r="A71" s="15" t="s">
        <v>200</v>
      </c>
      <c r="B71" s="16" t="s">
        <v>201</v>
      </c>
      <c r="C71" s="16">
        <v>2</v>
      </c>
      <c r="D71" s="16" t="s">
        <v>202</v>
      </c>
      <c r="E71" s="16" t="s">
        <v>53</v>
      </c>
      <c r="F71" s="16">
        <v>470</v>
      </c>
      <c r="G71" s="16">
        <v>50</v>
      </c>
      <c r="H71" s="16">
        <v>35</v>
      </c>
      <c r="I71" s="16">
        <v>0</v>
      </c>
      <c r="J71" s="16">
        <v>555</v>
      </c>
      <c r="K71" s="16" t="s">
        <v>34</v>
      </c>
      <c r="L71" s="16">
        <v>3401220</v>
      </c>
      <c r="M71" s="16">
        <v>1110</v>
      </c>
      <c r="N71" s="17">
        <v>0</v>
      </c>
      <c r="O71" s="18">
        <v>0</v>
      </c>
    </row>
    <row r="72" spans="1:15" ht="22.5">
      <c r="A72" s="15" t="s">
        <v>203</v>
      </c>
      <c r="B72" s="16" t="s">
        <v>204</v>
      </c>
      <c r="C72" s="16">
        <v>4</v>
      </c>
      <c r="D72" s="16" t="s">
        <v>192</v>
      </c>
      <c r="E72" s="16" t="s">
        <v>46</v>
      </c>
      <c r="F72" s="16">
        <v>168</v>
      </c>
      <c r="G72" s="16">
        <v>50</v>
      </c>
      <c r="H72" s="16">
        <v>50</v>
      </c>
      <c r="I72" s="16">
        <v>0</v>
      </c>
      <c r="J72" s="16">
        <v>268</v>
      </c>
      <c r="K72" s="16" t="s">
        <v>34</v>
      </c>
      <c r="L72" s="16">
        <v>3401220</v>
      </c>
      <c r="M72" s="16">
        <v>1072</v>
      </c>
      <c r="N72" s="17">
        <v>0</v>
      </c>
      <c r="O72" s="18">
        <v>0</v>
      </c>
    </row>
    <row r="73" spans="1:15" ht="22.5">
      <c r="A73" s="15" t="s">
        <v>205</v>
      </c>
      <c r="B73" s="16" t="s">
        <v>204</v>
      </c>
      <c r="C73" s="16">
        <v>4</v>
      </c>
      <c r="D73" s="16" t="s">
        <v>118</v>
      </c>
      <c r="E73" s="16" t="s">
        <v>46</v>
      </c>
      <c r="F73" s="16">
        <v>250</v>
      </c>
      <c r="G73" s="16">
        <v>50</v>
      </c>
      <c r="H73" s="16">
        <v>50</v>
      </c>
      <c r="I73" s="16">
        <v>0</v>
      </c>
      <c r="J73" s="16">
        <v>350</v>
      </c>
      <c r="K73" s="16" t="s">
        <v>34</v>
      </c>
      <c r="L73" s="16">
        <v>3401220</v>
      </c>
      <c r="M73" s="16">
        <v>1400</v>
      </c>
      <c r="N73" s="17">
        <v>142.1728</v>
      </c>
      <c r="O73" s="18"/>
    </row>
    <row r="74" spans="1:15" ht="56.25">
      <c r="A74" s="15" t="s">
        <v>206</v>
      </c>
      <c r="B74" s="16" t="s">
        <v>207</v>
      </c>
      <c r="C74" s="16">
        <v>3</v>
      </c>
      <c r="D74" s="16" t="s">
        <v>208</v>
      </c>
      <c r="E74" s="16" t="s">
        <v>53</v>
      </c>
      <c r="F74" s="16">
        <v>250</v>
      </c>
      <c r="G74" s="16">
        <v>40</v>
      </c>
      <c r="H74" s="16">
        <v>50</v>
      </c>
      <c r="I74" s="16">
        <v>0</v>
      </c>
      <c r="J74" s="16">
        <v>340</v>
      </c>
      <c r="K74" s="16" t="s">
        <v>26</v>
      </c>
      <c r="L74" s="16">
        <v>3401220</v>
      </c>
      <c r="M74" s="16">
        <v>1020</v>
      </c>
      <c r="N74" s="17">
        <v>0</v>
      </c>
      <c r="O74" s="18">
        <v>0</v>
      </c>
    </row>
    <row r="75" spans="1:15" s="20" customFormat="1" ht="12.75">
      <c r="A75" s="21" t="s">
        <v>209</v>
      </c>
      <c r="B75" s="22"/>
      <c r="C75" s="22"/>
      <c r="D75" s="22" t="s">
        <v>210</v>
      </c>
      <c r="E75" s="22"/>
      <c r="F75" s="22"/>
      <c r="G75" s="22"/>
      <c r="H75" s="22"/>
      <c r="I75" s="22"/>
      <c r="J75" s="22"/>
      <c r="K75" s="22"/>
      <c r="L75" s="22"/>
      <c r="M75" s="22"/>
      <c r="N75" s="23" t="s">
        <v>211</v>
      </c>
      <c r="O75" s="24">
        <f>SUM(O7:O74)</f>
        <v>0</v>
      </c>
    </row>
  </sheetData>
  <sheetProtection/>
  <mergeCells count="12">
    <mergeCell ref="A2:O2"/>
    <mergeCell ref="A1:O1"/>
    <mergeCell ref="F3:J3"/>
    <mergeCell ref="O3:O4"/>
    <mergeCell ref="D4:E4"/>
    <mergeCell ref="C3:C4"/>
    <mergeCell ref="A3:A4"/>
    <mergeCell ref="B3:B4"/>
    <mergeCell ref="K3:K4"/>
    <mergeCell ref="M3:M4"/>
    <mergeCell ref="N3:N4"/>
    <mergeCell ref="L3:L4"/>
  </mergeCells>
  <printOptions horizontalCentered="1"/>
  <pageMargins left="0.24" right="0.2362204724409449" top="0.1968503937007874" bottom="0.35433070866141736" header="0.1968503937007874" footer="0.1968503937007874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SheetLayoutView="100" zoomScalePageLayoutView="0" workbookViewId="0" topLeftCell="A1">
      <selection activeCell="C3" sqref="C3:C4"/>
    </sheetView>
  </sheetViews>
  <sheetFormatPr defaultColWidth="9.00390625" defaultRowHeight="12.75"/>
  <cols>
    <col min="1" max="1" width="34.75390625" style="4" customWidth="1"/>
    <col min="2" max="2" width="9.25390625" style="4" customWidth="1"/>
    <col min="3" max="3" width="5.375" style="4" customWidth="1"/>
    <col min="4" max="4" width="28.875" style="4" customWidth="1"/>
    <col min="5" max="5" width="8.00390625" style="4" customWidth="1"/>
    <col min="6" max="6" width="6.875" style="4" customWidth="1"/>
    <col min="7" max="7" width="7.25390625" style="4" customWidth="1"/>
    <col min="8" max="8" width="8.25390625" style="4" customWidth="1"/>
    <col min="9" max="9" width="7.875" style="4" customWidth="1"/>
    <col min="10" max="10" width="7.75390625" style="4" customWidth="1"/>
    <col min="11" max="11" width="8.25390625" style="6" customWidth="1"/>
    <col min="12" max="12" width="11.875" style="4" customWidth="1"/>
    <col min="13" max="16384" width="9.125" style="4" customWidth="1"/>
  </cols>
  <sheetData>
    <row r="1" spans="1:12" ht="12.75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3.5" thickBo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4.75" customHeight="1" thickBot="1">
      <c r="A3" s="46" t="s">
        <v>0</v>
      </c>
      <c r="B3" s="29" t="s">
        <v>14</v>
      </c>
      <c r="C3" s="27" t="s">
        <v>18</v>
      </c>
      <c r="D3" s="9" t="s">
        <v>15</v>
      </c>
      <c r="E3" s="37" t="s">
        <v>16</v>
      </c>
      <c r="F3" s="38"/>
      <c r="G3" s="38"/>
      <c r="H3" s="39"/>
      <c r="I3" s="29" t="s">
        <v>7</v>
      </c>
      <c r="J3" s="29" t="s">
        <v>4</v>
      </c>
      <c r="K3" s="42" t="s">
        <v>12</v>
      </c>
      <c r="L3" s="29" t="s">
        <v>6</v>
      </c>
    </row>
    <row r="4" spans="1:12" ht="27" customHeight="1" thickBot="1">
      <c r="A4" s="47"/>
      <c r="B4" s="30"/>
      <c r="C4" s="28"/>
      <c r="D4" s="13" t="s">
        <v>13</v>
      </c>
      <c r="E4" s="12" t="s">
        <v>10</v>
      </c>
      <c r="F4" s="12" t="s">
        <v>5</v>
      </c>
      <c r="G4" s="12" t="s">
        <v>9</v>
      </c>
      <c r="H4" s="12" t="s">
        <v>2</v>
      </c>
      <c r="I4" s="30"/>
      <c r="J4" s="30"/>
      <c r="K4" s="43"/>
      <c r="L4" s="30"/>
    </row>
    <row r="6" ht="12.75">
      <c r="D6" s="20" t="s">
        <v>209</v>
      </c>
    </row>
    <row r="7" spans="1:12" ht="22.5">
      <c r="A7" s="15" t="s">
        <v>212</v>
      </c>
      <c r="B7" s="16" t="s">
        <v>213</v>
      </c>
      <c r="C7" s="16">
        <v>7</v>
      </c>
      <c r="D7" s="16" t="s">
        <v>214</v>
      </c>
      <c r="E7" s="16">
        <v>40</v>
      </c>
      <c r="F7" s="16">
        <v>10</v>
      </c>
      <c r="G7" s="16">
        <v>0</v>
      </c>
      <c r="H7" s="16">
        <v>50</v>
      </c>
      <c r="I7" s="16">
        <v>3401220</v>
      </c>
      <c r="J7" s="16">
        <v>350</v>
      </c>
      <c r="K7" s="17">
        <v>2000</v>
      </c>
      <c r="L7" s="25">
        <v>700000</v>
      </c>
    </row>
    <row r="8" spans="1:12" ht="22.5">
      <c r="A8" s="15" t="s">
        <v>215</v>
      </c>
      <c r="B8" s="16" t="s">
        <v>216</v>
      </c>
      <c r="C8" s="16">
        <v>85</v>
      </c>
      <c r="D8" s="16" t="s">
        <v>113</v>
      </c>
      <c r="E8" s="16">
        <v>5</v>
      </c>
      <c r="F8" s="16">
        <v>0</v>
      </c>
      <c r="G8" s="16">
        <v>0</v>
      </c>
      <c r="H8" s="16">
        <v>5</v>
      </c>
      <c r="I8" s="16">
        <v>3401220</v>
      </c>
      <c r="J8" s="16">
        <v>425</v>
      </c>
      <c r="K8" s="17">
        <v>0</v>
      </c>
      <c r="L8" s="25">
        <v>0</v>
      </c>
    </row>
    <row r="9" spans="1:12" ht="22.5">
      <c r="A9" s="15" t="s">
        <v>217</v>
      </c>
      <c r="B9" s="16" t="s">
        <v>218</v>
      </c>
      <c r="C9" s="16">
        <v>9</v>
      </c>
      <c r="D9" s="16" t="s">
        <v>214</v>
      </c>
      <c r="E9" s="16">
        <v>40</v>
      </c>
      <c r="F9" s="16">
        <v>10</v>
      </c>
      <c r="G9" s="16">
        <v>0</v>
      </c>
      <c r="H9" s="16">
        <v>50</v>
      </c>
      <c r="I9" s="16">
        <v>3401220</v>
      </c>
      <c r="J9" s="16">
        <v>450</v>
      </c>
      <c r="K9" s="17">
        <v>1777.7777</v>
      </c>
      <c r="L9" s="25">
        <v>800000</v>
      </c>
    </row>
    <row r="10" spans="1:12" ht="22.5">
      <c r="A10" s="15" t="s">
        <v>219</v>
      </c>
      <c r="B10" s="16" t="s">
        <v>220</v>
      </c>
      <c r="C10" s="16">
        <v>32</v>
      </c>
      <c r="D10" s="16" t="s">
        <v>221</v>
      </c>
      <c r="E10" s="16">
        <v>1</v>
      </c>
      <c r="F10" s="16">
        <v>0</v>
      </c>
      <c r="G10" s="16">
        <v>0</v>
      </c>
      <c r="H10" s="16">
        <v>1</v>
      </c>
      <c r="I10" s="16">
        <v>3401220</v>
      </c>
      <c r="J10" s="16">
        <v>32</v>
      </c>
      <c r="K10" s="17">
        <v>0</v>
      </c>
      <c r="L10" s="25">
        <v>0</v>
      </c>
    </row>
    <row r="11" spans="1:12" ht="22.5">
      <c r="A11" s="15" t="s">
        <v>222</v>
      </c>
      <c r="B11" s="16" t="s">
        <v>223</v>
      </c>
      <c r="C11" s="16">
        <v>17</v>
      </c>
      <c r="D11" s="16" t="s">
        <v>214</v>
      </c>
      <c r="E11" s="16">
        <v>40</v>
      </c>
      <c r="F11" s="16">
        <v>10</v>
      </c>
      <c r="G11" s="16">
        <v>0</v>
      </c>
      <c r="H11" s="16">
        <v>50</v>
      </c>
      <c r="I11" s="16">
        <v>3401220</v>
      </c>
      <c r="J11" s="16">
        <v>850</v>
      </c>
      <c r="K11" s="17">
        <v>1320.8705</v>
      </c>
      <c r="L11" s="25">
        <v>1122740</v>
      </c>
    </row>
    <row r="12" spans="1:12" ht="22.5">
      <c r="A12" s="15" t="s">
        <v>224</v>
      </c>
      <c r="B12" s="16" t="s">
        <v>225</v>
      </c>
      <c r="C12" s="16">
        <v>10</v>
      </c>
      <c r="D12" s="16" t="s">
        <v>214</v>
      </c>
      <c r="E12" s="16">
        <v>40</v>
      </c>
      <c r="F12" s="16">
        <v>10</v>
      </c>
      <c r="G12" s="16">
        <v>0</v>
      </c>
      <c r="H12" s="16">
        <v>50</v>
      </c>
      <c r="I12" s="16">
        <v>3401220</v>
      </c>
      <c r="J12" s="16">
        <v>500</v>
      </c>
      <c r="K12" s="17">
        <v>2252.68</v>
      </c>
      <c r="L12" s="25">
        <v>1126340</v>
      </c>
    </row>
    <row r="13" spans="1:12" ht="33.75">
      <c r="A13" s="15" t="s">
        <v>226</v>
      </c>
      <c r="B13" s="16" t="s">
        <v>227</v>
      </c>
      <c r="C13" s="16">
        <v>13</v>
      </c>
      <c r="D13" s="16" t="s">
        <v>214</v>
      </c>
      <c r="E13" s="16">
        <v>40</v>
      </c>
      <c r="F13" s="16">
        <v>10</v>
      </c>
      <c r="G13" s="16">
        <v>0</v>
      </c>
      <c r="H13" s="16">
        <v>50</v>
      </c>
      <c r="I13" s="16">
        <v>3401220</v>
      </c>
      <c r="J13" s="16">
        <v>650</v>
      </c>
      <c r="K13" s="17">
        <v>1717.8461</v>
      </c>
      <c r="L13" s="25">
        <v>1116600</v>
      </c>
    </row>
    <row r="14" spans="1:12" ht="33.75">
      <c r="A14" s="15" t="s">
        <v>228</v>
      </c>
      <c r="B14" s="16" t="s">
        <v>227</v>
      </c>
      <c r="C14" s="16">
        <v>13</v>
      </c>
      <c r="D14" s="16" t="s">
        <v>214</v>
      </c>
      <c r="E14" s="16">
        <v>40</v>
      </c>
      <c r="F14" s="16">
        <v>10</v>
      </c>
      <c r="G14" s="16">
        <v>0</v>
      </c>
      <c r="H14" s="16">
        <v>50</v>
      </c>
      <c r="I14" s="16">
        <v>3401220</v>
      </c>
      <c r="J14" s="16">
        <v>650</v>
      </c>
      <c r="K14" s="17">
        <v>1717.8461</v>
      </c>
      <c r="L14" s="25">
        <v>1116600</v>
      </c>
    </row>
    <row r="15" spans="1:12" ht="22.5">
      <c r="A15" s="15" t="s">
        <v>229</v>
      </c>
      <c r="B15" s="16" t="s">
        <v>230</v>
      </c>
      <c r="C15" s="16">
        <v>15</v>
      </c>
      <c r="D15" s="16" t="s">
        <v>214</v>
      </c>
      <c r="E15" s="16">
        <v>40</v>
      </c>
      <c r="F15" s="16">
        <v>10</v>
      </c>
      <c r="G15" s="16">
        <v>0</v>
      </c>
      <c r="H15" s="16">
        <v>50</v>
      </c>
      <c r="I15" s="16">
        <v>3401220</v>
      </c>
      <c r="J15" s="16">
        <v>750</v>
      </c>
      <c r="K15" s="17">
        <v>1466.6666</v>
      </c>
      <c r="L15" s="25">
        <v>1100000</v>
      </c>
    </row>
    <row r="16" spans="1:12" ht="45">
      <c r="A16" s="15" t="s">
        <v>231</v>
      </c>
      <c r="B16" s="16" t="s">
        <v>230</v>
      </c>
      <c r="C16" s="16">
        <v>15</v>
      </c>
      <c r="D16" s="16" t="s">
        <v>214</v>
      </c>
      <c r="E16" s="16">
        <v>24</v>
      </c>
      <c r="F16" s="16">
        <v>6</v>
      </c>
      <c r="G16" s="16">
        <v>0</v>
      </c>
      <c r="H16" s="16">
        <v>30</v>
      </c>
      <c r="I16" s="16">
        <v>3401320</v>
      </c>
      <c r="J16" s="16">
        <v>450</v>
      </c>
      <c r="K16" s="17">
        <v>2222.2222</v>
      </c>
      <c r="L16" s="25">
        <v>1000000</v>
      </c>
    </row>
    <row r="17" spans="1:12" ht="33.75">
      <c r="A17" s="15" t="s">
        <v>232</v>
      </c>
      <c r="B17" s="16" t="s">
        <v>230</v>
      </c>
      <c r="C17" s="16">
        <v>15</v>
      </c>
      <c r="D17" s="16" t="s">
        <v>214</v>
      </c>
      <c r="E17" s="16">
        <v>40</v>
      </c>
      <c r="F17" s="16">
        <v>10</v>
      </c>
      <c r="G17" s="16">
        <v>0</v>
      </c>
      <c r="H17" s="16">
        <v>50</v>
      </c>
      <c r="I17" s="16">
        <v>3401220</v>
      </c>
      <c r="J17" s="16">
        <v>750</v>
      </c>
      <c r="K17" s="17">
        <v>1466.6666</v>
      </c>
      <c r="L17" s="25">
        <v>1100000</v>
      </c>
    </row>
    <row r="18" spans="1:12" ht="45">
      <c r="A18" s="15" t="s">
        <v>233</v>
      </c>
      <c r="B18" s="16" t="s">
        <v>230</v>
      </c>
      <c r="C18" s="16">
        <v>15</v>
      </c>
      <c r="D18" s="16" t="s">
        <v>214</v>
      </c>
      <c r="E18" s="16">
        <v>24</v>
      </c>
      <c r="F18" s="16">
        <v>6</v>
      </c>
      <c r="G18" s="16">
        <v>0</v>
      </c>
      <c r="H18" s="16">
        <v>30</v>
      </c>
      <c r="I18" s="16">
        <v>3401320</v>
      </c>
      <c r="J18" s="16">
        <v>450</v>
      </c>
      <c r="K18" s="17">
        <v>2222.2222</v>
      </c>
      <c r="L18" s="25">
        <v>1000000</v>
      </c>
    </row>
    <row r="19" spans="1:12" ht="22.5">
      <c r="A19" s="15" t="s">
        <v>234</v>
      </c>
      <c r="B19" s="16" t="s">
        <v>235</v>
      </c>
      <c r="C19" s="16">
        <v>8</v>
      </c>
      <c r="D19" s="16" t="s">
        <v>236</v>
      </c>
      <c r="E19" s="16">
        <v>20</v>
      </c>
      <c r="F19" s="16">
        <v>5</v>
      </c>
      <c r="G19" s="16">
        <v>0</v>
      </c>
      <c r="H19" s="16">
        <v>25</v>
      </c>
      <c r="I19" s="16">
        <v>3401220</v>
      </c>
      <c r="J19" s="16">
        <v>200</v>
      </c>
      <c r="K19" s="17">
        <v>0</v>
      </c>
      <c r="L19" s="25">
        <v>0</v>
      </c>
    </row>
    <row r="20" spans="1:12" ht="33.75">
      <c r="A20" s="15" t="s">
        <v>237</v>
      </c>
      <c r="B20" s="16" t="s">
        <v>238</v>
      </c>
      <c r="C20" s="16">
        <v>16</v>
      </c>
      <c r="D20" s="16" t="s">
        <v>214</v>
      </c>
      <c r="E20" s="16">
        <v>40</v>
      </c>
      <c r="F20" s="16">
        <v>10</v>
      </c>
      <c r="G20" s="16">
        <v>0</v>
      </c>
      <c r="H20" s="16">
        <v>50</v>
      </c>
      <c r="I20" s="16">
        <v>3401220</v>
      </c>
      <c r="J20" s="16">
        <v>800</v>
      </c>
      <c r="K20" s="17">
        <v>1000</v>
      </c>
      <c r="L20" s="25">
        <v>800000</v>
      </c>
    </row>
    <row r="21" spans="1:12" ht="33.75">
      <c r="A21" s="15" t="s">
        <v>239</v>
      </c>
      <c r="B21" s="16" t="s">
        <v>240</v>
      </c>
      <c r="C21" s="16">
        <v>10</v>
      </c>
      <c r="D21" s="16" t="s">
        <v>214</v>
      </c>
      <c r="E21" s="16">
        <v>40</v>
      </c>
      <c r="F21" s="16">
        <v>10</v>
      </c>
      <c r="G21" s="16">
        <v>0</v>
      </c>
      <c r="H21" s="16">
        <v>50</v>
      </c>
      <c r="I21" s="16">
        <v>3401220</v>
      </c>
      <c r="J21" s="16">
        <v>500</v>
      </c>
      <c r="K21" s="17">
        <v>1600</v>
      </c>
      <c r="L21" s="25">
        <v>800000</v>
      </c>
    </row>
    <row r="22" spans="1:12" ht="33.75">
      <c r="A22" s="15" t="s">
        <v>241</v>
      </c>
      <c r="B22" s="16" t="s">
        <v>240</v>
      </c>
      <c r="C22" s="16">
        <v>10</v>
      </c>
      <c r="D22" s="16" t="s">
        <v>214</v>
      </c>
      <c r="E22" s="16">
        <v>40</v>
      </c>
      <c r="F22" s="16">
        <v>10</v>
      </c>
      <c r="G22" s="16">
        <v>0</v>
      </c>
      <c r="H22" s="16">
        <v>50</v>
      </c>
      <c r="I22" s="16">
        <v>3401220</v>
      </c>
      <c r="J22" s="16">
        <v>500</v>
      </c>
      <c r="K22" s="17">
        <v>1600</v>
      </c>
      <c r="L22" s="25">
        <v>800000</v>
      </c>
    </row>
    <row r="23" spans="1:12" ht="33.75">
      <c r="A23" s="15" t="s">
        <v>242</v>
      </c>
      <c r="B23" s="16" t="s">
        <v>243</v>
      </c>
      <c r="C23" s="16">
        <v>13</v>
      </c>
      <c r="D23" s="16" t="s">
        <v>214</v>
      </c>
      <c r="E23" s="16">
        <v>40</v>
      </c>
      <c r="F23" s="16">
        <v>10</v>
      </c>
      <c r="G23" s="16">
        <v>0</v>
      </c>
      <c r="H23" s="16">
        <v>50</v>
      </c>
      <c r="I23" s="16">
        <v>3401220</v>
      </c>
      <c r="J23" s="16">
        <v>650</v>
      </c>
      <c r="K23" s="17">
        <v>1384.6153</v>
      </c>
      <c r="L23" s="25">
        <v>900000</v>
      </c>
    </row>
    <row r="24" spans="1:12" ht="22.5">
      <c r="A24" s="15" t="s">
        <v>244</v>
      </c>
      <c r="B24" s="16" t="s">
        <v>245</v>
      </c>
      <c r="C24" s="16">
        <v>13</v>
      </c>
      <c r="D24" s="16" t="s">
        <v>214</v>
      </c>
      <c r="E24" s="16">
        <v>40</v>
      </c>
      <c r="F24" s="16">
        <v>10</v>
      </c>
      <c r="G24" s="16">
        <v>0</v>
      </c>
      <c r="H24" s="16">
        <v>50</v>
      </c>
      <c r="I24" s="16">
        <v>3401220</v>
      </c>
      <c r="J24" s="16">
        <v>650</v>
      </c>
      <c r="K24" s="17">
        <v>1230.7692</v>
      </c>
      <c r="L24" s="25">
        <v>800000</v>
      </c>
    </row>
    <row r="25" spans="1:12" ht="22.5">
      <c r="A25" s="15" t="s">
        <v>246</v>
      </c>
      <c r="B25" s="16" t="s">
        <v>245</v>
      </c>
      <c r="C25" s="16">
        <v>13</v>
      </c>
      <c r="D25" s="16" t="s">
        <v>214</v>
      </c>
      <c r="E25" s="16">
        <v>40</v>
      </c>
      <c r="F25" s="16">
        <v>8</v>
      </c>
      <c r="G25" s="16">
        <v>0</v>
      </c>
      <c r="H25" s="16">
        <v>48</v>
      </c>
      <c r="I25" s="16">
        <v>3401220</v>
      </c>
      <c r="J25" s="16">
        <v>624</v>
      </c>
      <c r="K25" s="17">
        <v>801.282</v>
      </c>
      <c r="L25" s="25">
        <v>500000</v>
      </c>
    </row>
    <row r="26" spans="1:12" ht="22.5">
      <c r="A26" s="15" t="s">
        <v>247</v>
      </c>
      <c r="B26" s="16" t="s">
        <v>248</v>
      </c>
      <c r="C26" s="16">
        <v>12</v>
      </c>
      <c r="D26" s="16" t="s">
        <v>214</v>
      </c>
      <c r="E26" s="16">
        <v>40</v>
      </c>
      <c r="F26" s="16">
        <v>10</v>
      </c>
      <c r="G26" s="16">
        <v>0</v>
      </c>
      <c r="H26" s="16">
        <v>50</v>
      </c>
      <c r="I26" s="16">
        <v>3401220</v>
      </c>
      <c r="J26" s="16">
        <v>600</v>
      </c>
      <c r="K26" s="17">
        <v>1333.3333</v>
      </c>
      <c r="L26" s="25">
        <v>800000</v>
      </c>
    </row>
    <row r="27" spans="1:12" ht="33.75">
      <c r="A27" s="15" t="s">
        <v>249</v>
      </c>
      <c r="B27" s="16" t="s">
        <v>250</v>
      </c>
      <c r="C27" s="16">
        <v>13</v>
      </c>
      <c r="D27" s="16" t="s">
        <v>214</v>
      </c>
      <c r="E27" s="16">
        <v>40</v>
      </c>
      <c r="F27" s="16">
        <v>10</v>
      </c>
      <c r="G27" s="16">
        <v>0</v>
      </c>
      <c r="H27" s="16">
        <v>50</v>
      </c>
      <c r="I27" s="16">
        <v>3401220</v>
      </c>
      <c r="J27" s="16">
        <v>650</v>
      </c>
      <c r="K27" s="17">
        <v>1384.6153</v>
      </c>
      <c r="L27" s="25">
        <v>900000</v>
      </c>
    </row>
    <row r="28" spans="1:12" ht="22.5">
      <c r="A28" s="15" t="s">
        <v>251</v>
      </c>
      <c r="B28" s="16" t="s">
        <v>252</v>
      </c>
      <c r="C28" s="16">
        <v>14</v>
      </c>
      <c r="D28" s="16" t="s">
        <v>214</v>
      </c>
      <c r="E28" s="16">
        <v>40</v>
      </c>
      <c r="F28" s="16">
        <v>10</v>
      </c>
      <c r="G28" s="16">
        <v>0</v>
      </c>
      <c r="H28" s="16">
        <v>50</v>
      </c>
      <c r="I28" s="16">
        <v>3401220</v>
      </c>
      <c r="J28" s="16">
        <v>700</v>
      </c>
      <c r="K28" s="17">
        <v>1285.7142</v>
      </c>
      <c r="L28" s="25">
        <v>900000</v>
      </c>
    </row>
    <row r="29" spans="1:12" ht="22.5">
      <c r="A29" s="15" t="s">
        <v>253</v>
      </c>
      <c r="B29" s="16" t="s">
        <v>254</v>
      </c>
      <c r="C29" s="16">
        <v>12</v>
      </c>
      <c r="D29" s="16" t="s">
        <v>255</v>
      </c>
      <c r="E29" s="16">
        <v>40</v>
      </c>
      <c r="F29" s="16">
        <v>8</v>
      </c>
      <c r="G29" s="16">
        <v>0</v>
      </c>
      <c r="H29" s="16">
        <v>48</v>
      </c>
      <c r="I29" s="16">
        <v>3401220</v>
      </c>
      <c r="J29" s="16">
        <v>576</v>
      </c>
      <c r="K29" s="17">
        <v>0</v>
      </c>
      <c r="L29" s="25">
        <v>0</v>
      </c>
    </row>
    <row r="30" spans="1:12" ht="22.5">
      <c r="A30" s="15" t="s">
        <v>256</v>
      </c>
      <c r="B30" s="16" t="s">
        <v>257</v>
      </c>
      <c r="C30" s="16">
        <v>11</v>
      </c>
      <c r="D30" s="16" t="s">
        <v>236</v>
      </c>
      <c r="E30" s="16">
        <v>20</v>
      </c>
      <c r="F30" s="16">
        <v>7</v>
      </c>
      <c r="G30" s="16">
        <v>0</v>
      </c>
      <c r="H30" s="16">
        <v>27</v>
      </c>
      <c r="I30" s="16">
        <v>3401220</v>
      </c>
      <c r="J30" s="16">
        <v>297</v>
      </c>
      <c r="K30" s="17">
        <v>0</v>
      </c>
      <c r="L30" s="25">
        <v>0</v>
      </c>
    </row>
    <row r="31" spans="1:12" ht="33.75">
      <c r="A31" s="15" t="s">
        <v>258</v>
      </c>
      <c r="B31" s="16" t="s">
        <v>259</v>
      </c>
      <c r="C31" s="16">
        <v>15</v>
      </c>
      <c r="D31" s="16" t="s">
        <v>214</v>
      </c>
      <c r="E31" s="16">
        <v>40</v>
      </c>
      <c r="F31" s="16">
        <v>10</v>
      </c>
      <c r="G31" s="16">
        <v>0</v>
      </c>
      <c r="H31" s="16">
        <v>50</v>
      </c>
      <c r="I31" s="16">
        <v>3401220</v>
      </c>
      <c r="J31" s="16">
        <v>750</v>
      </c>
      <c r="K31" s="17">
        <v>1066.6666</v>
      </c>
      <c r="L31" s="25">
        <v>800000</v>
      </c>
    </row>
    <row r="32" spans="1:12" ht="22.5">
      <c r="A32" s="15" t="s">
        <v>260</v>
      </c>
      <c r="B32" s="16" t="s">
        <v>259</v>
      </c>
      <c r="C32" s="16">
        <v>15</v>
      </c>
      <c r="D32" s="16" t="s">
        <v>214</v>
      </c>
      <c r="E32" s="16">
        <v>40</v>
      </c>
      <c r="F32" s="16">
        <v>10</v>
      </c>
      <c r="G32" s="16">
        <v>0</v>
      </c>
      <c r="H32" s="16">
        <v>50</v>
      </c>
      <c r="I32" s="16">
        <v>3401220</v>
      </c>
      <c r="J32" s="16">
        <v>750</v>
      </c>
      <c r="K32" s="17">
        <v>1066.6666</v>
      </c>
      <c r="L32" s="25">
        <v>800000</v>
      </c>
    </row>
    <row r="33" spans="1:12" ht="22.5">
      <c r="A33" s="15" t="s">
        <v>261</v>
      </c>
      <c r="B33" s="16" t="s">
        <v>262</v>
      </c>
      <c r="C33" s="16">
        <v>14</v>
      </c>
      <c r="D33" s="16" t="s">
        <v>214</v>
      </c>
      <c r="E33" s="16">
        <v>40</v>
      </c>
      <c r="F33" s="16">
        <v>8</v>
      </c>
      <c r="G33" s="16">
        <v>0</v>
      </c>
      <c r="H33" s="16">
        <v>48</v>
      </c>
      <c r="I33" s="16">
        <v>3401220</v>
      </c>
      <c r="J33" s="16">
        <v>672</v>
      </c>
      <c r="K33" s="17">
        <v>892.8571</v>
      </c>
      <c r="L33" s="25">
        <v>600000</v>
      </c>
    </row>
    <row r="34" spans="1:12" ht="22.5">
      <c r="A34" s="15" t="s">
        <v>263</v>
      </c>
      <c r="B34" s="16" t="s">
        <v>262</v>
      </c>
      <c r="C34" s="16">
        <v>14</v>
      </c>
      <c r="D34" s="16" t="s">
        <v>214</v>
      </c>
      <c r="E34" s="16">
        <v>40</v>
      </c>
      <c r="F34" s="16">
        <v>8</v>
      </c>
      <c r="G34" s="16">
        <v>0</v>
      </c>
      <c r="H34" s="16">
        <v>48</v>
      </c>
      <c r="I34" s="16">
        <v>3401220</v>
      </c>
      <c r="J34" s="16">
        <v>672</v>
      </c>
      <c r="K34" s="17">
        <v>892.8571</v>
      </c>
      <c r="L34" s="25">
        <v>600000</v>
      </c>
    </row>
    <row r="35" spans="1:12" ht="22.5">
      <c r="A35" s="15" t="s">
        <v>264</v>
      </c>
      <c r="B35" s="16" t="s">
        <v>265</v>
      </c>
      <c r="C35" s="16">
        <v>11</v>
      </c>
      <c r="D35" s="16" t="s">
        <v>214</v>
      </c>
      <c r="E35" s="16">
        <v>40</v>
      </c>
      <c r="F35" s="16">
        <v>8</v>
      </c>
      <c r="G35" s="16">
        <v>0</v>
      </c>
      <c r="H35" s="16">
        <v>48</v>
      </c>
      <c r="I35" s="16">
        <v>3401220</v>
      </c>
      <c r="J35" s="16">
        <v>528</v>
      </c>
      <c r="K35" s="17">
        <v>1515.1515</v>
      </c>
      <c r="L35" s="25">
        <v>800000</v>
      </c>
    </row>
    <row r="36" spans="1:12" ht="33.75">
      <c r="A36" s="15" t="s">
        <v>266</v>
      </c>
      <c r="B36" s="16" t="s">
        <v>267</v>
      </c>
      <c r="C36" s="16">
        <v>20</v>
      </c>
      <c r="D36" s="16" t="s">
        <v>268</v>
      </c>
      <c r="E36" s="16">
        <v>40</v>
      </c>
      <c r="F36" s="16">
        <v>10</v>
      </c>
      <c r="G36" s="16">
        <v>0</v>
      </c>
      <c r="H36" s="16">
        <v>50</v>
      </c>
      <c r="I36" s="16">
        <v>3401220</v>
      </c>
      <c r="J36" s="16">
        <v>1000</v>
      </c>
      <c r="K36" s="17">
        <v>1136.7</v>
      </c>
      <c r="L36" s="25">
        <v>1136700</v>
      </c>
    </row>
    <row r="37" spans="1:12" ht="45">
      <c r="A37" s="15" t="s">
        <v>269</v>
      </c>
      <c r="B37" s="16" t="s">
        <v>267</v>
      </c>
      <c r="C37" s="16">
        <v>20</v>
      </c>
      <c r="D37" s="16" t="s">
        <v>268</v>
      </c>
      <c r="E37" s="16">
        <v>24</v>
      </c>
      <c r="F37" s="16">
        <v>6</v>
      </c>
      <c r="G37" s="16">
        <v>0</v>
      </c>
      <c r="H37" s="16">
        <v>30</v>
      </c>
      <c r="I37" s="16">
        <v>3401320</v>
      </c>
      <c r="J37" s="16">
        <v>600</v>
      </c>
      <c r="K37" s="17">
        <v>1666.6666</v>
      </c>
      <c r="L37" s="25">
        <v>1000000</v>
      </c>
    </row>
    <row r="38" spans="1:12" ht="22.5">
      <c r="A38" s="15" t="s">
        <v>270</v>
      </c>
      <c r="B38" s="16" t="s">
        <v>271</v>
      </c>
      <c r="C38" s="16">
        <v>14</v>
      </c>
      <c r="D38" s="16" t="s">
        <v>214</v>
      </c>
      <c r="E38" s="16">
        <v>40</v>
      </c>
      <c r="F38" s="16">
        <v>8</v>
      </c>
      <c r="G38" s="16">
        <v>0</v>
      </c>
      <c r="H38" s="16">
        <v>48</v>
      </c>
      <c r="I38" s="16">
        <v>3401220</v>
      </c>
      <c r="J38" s="16">
        <v>672</v>
      </c>
      <c r="K38" s="17">
        <v>1190.4761</v>
      </c>
      <c r="L38" s="25">
        <v>800000</v>
      </c>
    </row>
    <row r="39" spans="1:12" ht="22.5">
      <c r="A39" s="15" t="s">
        <v>272</v>
      </c>
      <c r="B39" s="16" t="s">
        <v>273</v>
      </c>
      <c r="C39" s="16">
        <v>18</v>
      </c>
      <c r="D39" s="16" t="s">
        <v>268</v>
      </c>
      <c r="E39" s="16">
        <v>40</v>
      </c>
      <c r="F39" s="16">
        <v>10</v>
      </c>
      <c r="G39" s="16">
        <v>0</v>
      </c>
      <c r="H39" s="16">
        <v>50</v>
      </c>
      <c r="I39" s="16">
        <v>3401220</v>
      </c>
      <c r="J39" s="16">
        <v>900</v>
      </c>
      <c r="K39" s="17">
        <v>1263</v>
      </c>
      <c r="L39" s="25">
        <v>1136700</v>
      </c>
    </row>
    <row r="40" spans="1:12" ht="45">
      <c r="A40" s="15" t="s">
        <v>274</v>
      </c>
      <c r="B40" s="16" t="s">
        <v>273</v>
      </c>
      <c r="C40" s="16">
        <v>18</v>
      </c>
      <c r="D40" s="16" t="s">
        <v>268</v>
      </c>
      <c r="E40" s="16">
        <v>24</v>
      </c>
      <c r="F40" s="16">
        <v>6</v>
      </c>
      <c r="G40" s="16">
        <v>0</v>
      </c>
      <c r="H40" s="16">
        <v>30</v>
      </c>
      <c r="I40" s="16">
        <v>3401320</v>
      </c>
      <c r="J40" s="16">
        <v>540</v>
      </c>
      <c r="K40" s="17">
        <v>1851.8518</v>
      </c>
      <c r="L40" s="25">
        <v>1000000</v>
      </c>
    </row>
    <row r="41" spans="1:12" ht="22.5">
      <c r="A41" s="15" t="s">
        <v>275</v>
      </c>
      <c r="B41" s="16" t="s">
        <v>276</v>
      </c>
      <c r="C41" s="16">
        <v>11</v>
      </c>
      <c r="D41" s="16" t="s">
        <v>214</v>
      </c>
      <c r="E41" s="16">
        <v>40</v>
      </c>
      <c r="F41" s="16">
        <v>8</v>
      </c>
      <c r="G41" s="16">
        <v>0</v>
      </c>
      <c r="H41" s="16">
        <v>48</v>
      </c>
      <c r="I41" s="16">
        <v>3401220</v>
      </c>
      <c r="J41" s="16">
        <v>528</v>
      </c>
      <c r="K41" s="17">
        <v>1515.1515</v>
      </c>
      <c r="L41" s="25">
        <v>800000</v>
      </c>
    </row>
    <row r="42" spans="1:12" ht="22.5">
      <c r="A42" s="15" t="s">
        <v>277</v>
      </c>
      <c r="B42" s="16" t="s">
        <v>278</v>
      </c>
      <c r="C42" s="16">
        <v>13</v>
      </c>
      <c r="D42" s="16" t="s">
        <v>279</v>
      </c>
      <c r="E42" s="16">
        <v>40</v>
      </c>
      <c r="F42" s="16">
        <v>10</v>
      </c>
      <c r="G42" s="16">
        <v>0</v>
      </c>
      <c r="H42" s="16">
        <v>50</v>
      </c>
      <c r="I42" s="16">
        <v>3401220</v>
      </c>
      <c r="J42" s="16">
        <v>650</v>
      </c>
      <c r="K42" s="17">
        <v>1384.6153</v>
      </c>
      <c r="L42" s="25">
        <v>900000</v>
      </c>
    </row>
    <row r="43" spans="1:12" ht="45">
      <c r="A43" s="15" t="s">
        <v>280</v>
      </c>
      <c r="B43" s="16" t="s">
        <v>278</v>
      </c>
      <c r="C43" s="16">
        <v>13</v>
      </c>
      <c r="D43" s="16" t="s">
        <v>279</v>
      </c>
      <c r="E43" s="16">
        <v>24</v>
      </c>
      <c r="F43" s="16">
        <v>6</v>
      </c>
      <c r="G43" s="16">
        <v>0</v>
      </c>
      <c r="H43" s="16">
        <v>30</v>
      </c>
      <c r="I43" s="16">
        <v>3401320</v>
      </c>
      <c r="J43" s="16">
        <v>390</v>
      </c>
      <c r="K43" s="17">
        <v>2564.1025</v>
      </c>
      <c r="L43" s="25">
        <v>1000000</v>
      </c>
    </row>
    <row r="44" spans="1:12" ht="45">
      <c r="A44" s="15" t="s">
        <v>281</v>
      </c>
      <c r="B44" s="16" t="s">
        <v>282</v>
      </c>
      <c r="C44" s="16">
        <v>13</v>
      </c>
      <c r="D44" s="16" t="s">
        <v>279</v>
      </c>
      <c r="E44" s="16">
        <v>24</v>
      </c>
      <c r="F44" s="16">
        <v>6</v>
      </c>
      <c r="G44" s="16">
        <v>0</v>
      </c>
      <c r="H44" s="16">
        <v>30</v>
      </c>
      <c r="I44" s="16">
        <v>3401320</v>
      </c>
      <c r="J44" s="16">
        <v>390</v>
      </c>
      <c r="K44" s="17">
        <v>2564.1025</v>
      </c>
      <c r="L44" s="25">
        <v>1000000</v>
      </c>
    </row>
    <row r="45" spans="1:12" ht="22.5">
      <c r="A45" s="15" t="s">
        <v>283</v>
      </c>
      <c r="B45" s="16" t="s">
        <v>282</v>
      </c>
      <c r="C45" s="16">
        <v>13</v>
      </c>
      <c r="D45" s="16" t="s">
        <v>279</v>
      </c>
      <c r="E45" s="16">
        <v>40</v>
      </c>
      <c r="F45" s="16">
        <v>10</v>
      </c>
      <c r="G45" s="16">
        <v>0</v>
      </c>
      <c r="H45" s="16">
        <v>50</v>
      </c>
      <c r="I45" s="16">
        <v>3401220</v>
      </c>
      <c r="J45" s="16">
        <v>650</v>
      </c>
      <c r="K45" s="17">
        <v>1384.6153</v>
      </c>
      <c r="L45" s="25">
        <v>900000</v>
      </c>
    </row>
    <row r="46" spans="1:12" ht="45">
      <c r="A46" s="15" t="s">
        <v>284</v>
      </c>
      <c r="B46" s="16" t="s">
        <v>285</v>
      </c>
      <c r="C46" s="16">
        <v>11</v>
      </c>
      <c r="D46" s="16" t="s">
        <v>214</v>
      </c>
      <c r="E46" s="16">
        <v>24</v>
      </c>
      <c r="F46" s="16">
        <v>8</v>
      </c>
      <c r="G46" s="16">
        <v>0</v>
      </c>
      <c r="H46" s="16">
        <v>32</v>
      </c>
      <c r="I46" s="16">
        <v>3401320</v>
      </c>
      <c r="J46" s="16">
        <v>352</v>
      </c>
      <c r="K46" s="17">
        <v>3513.0965</v>
      </c>
      <c r="L46" s="25">
        <v>1236610</v>
      </c>
    </row>
    <row r="47" spans="1:12" ht="22.5">
      <c r="A47" s="15" t="s">
        <v>283</v>
      </c>
      <c r="B47" s="16" t="s">
        <v>285</v>
      </c>
      <c r="C47" s="16">
        <v>11</v>
      </c>
      <c r="D47" s="16" t="s">
        <v>214</v>
      </c>
      <c r="E47" s="16">
        <v>40</v>
      </c>
      <c r="F47" s="16">
        <v>8</v>
      </c>
      <c r="G47" s="16">
        <v>0</v>
      </c>
      <c r="H47" s="16">
        <v>48</v>
      </c>
      <c r="I47" s="16">
        <v>3401220</v>
      </c>
      <c r="J47" s="16">
        <v>528</v>
      </c>
      <c r="K47" s="17">
        <v>1515.1515</v>
      </c>
      <c r="L47" s="25">
        <v>800000</v>
      </c>
    </row>
    <row r="48" spans="1:12" ht="22.5">
      <c r="A48" s="15" t="s">
        <v>277</v>
      </c>
      <c r="B48" s="16" t="s">
        <v>285</v>
      </c>
      <c r="C48" s="16">
        <v>11</v>
      </c>
      <c r="D48" s="16" t="s">
        <v>214</v>
      </c>
      <c r="E48" s="16">
        <v>40</v>
      </c>
      <c r="F48" s="16">
        <v>10</v>
      </c>
      <c r="G48" s="16">
        <v>0</v>
      </c>
      <c r="H48" s="16">
        <v>50</v>
      </c>
      <c r="I48" s="16">
        <v>3401220</v>
      </c>
      <c r="J48" s="16">
        <v>550</v>
      </c>
      <c r="K48" s="17">
        <v>1454.5454</v>
      </c>
      <c r="L48" s="25">
        <v>800000</v>
      </c>
    </row>
    <row r="49" spans="1:12" ht="45">
      <c r="A49" s="15" t="s">
        <v>286</v>
      </c>
      <c r="B49" s="16" t="s">
        <v>285</v>
      </c>
      <c r="C49" s="16">
        <v>11</v>
      </c>
      <c r="D49" s="16" t="s">
        <v>214</v>
      </c>
      <c r="E49" s="16">
        <v>24</v>
      </c>
      <c r="F49" s="16">
        <v>8</v>
      </c>
      <c r="G49" s="16">
        <v>0</v>
      </c>
      <c r="H49" s="16">
        <v>32</v>
      </c>
      <c r="I49" s="16">
        <v>3401320</v>
      </c>
      <c r="J49" s="16">
        <v>352</v>
      </c>
      <c r="K49" s="17">
        <v>3409.0909</v>
      </c>
      <c r="L49" s="25">
        <v>1200000</v>
      </c>
    </row>
    <row r="50" spans="1:12" ht="22.5">
      <c r="A50" s="15" t="s">
        <v>287</v>
      </c>
      <c r="B50" s="16" t="s">
        <v>288</v>
      </c>
      <c r="C50" s="16">
        <v>13</v>
      </c>
      <c r="D50" s="16" t="s">
        <v>279</v>
      </c>
      <c r="E50" s="16">
        <v>40</v>
      </c>
      <c r="F50" s="16">
        <v>8</v>
      </c>
      <c r="G50" s="16">
        <v>0</v>
      </c>
      <c r="H50" s="16">
        <v>48</v>
      </c>
      <c r="I50" s="16">
        <v>3401220</v>
      </c>
      <c r="J50" s="16">
        <v>624</v>
      </c>
      <c r="K50" s="17">
        <v>961.5384</v>
      </c>
      <c r="L50" s="25">
        <v>600000</v>
      </c>
    </row>
    <row r="51" spans="1:12" ht="22.5">
      <c r="A51" s="15" t="s">
        <v>289</v>
      </c>
      <c r="B51" s="16" t="s">
        <v>290</v>
      </c>
      <c r="C51" s="16">
        <v>12</v>
      </c>
      <c r="D51" s="16" t="s">
        <v>279</v>
      </c>
      <c r="E51" s="16">
        <v>40</v>
      </c>
      <c r="F51" s="16">
        <v>8</v>
      </c>
      <c r="G51" s="16">
        <v>0</v>
      </c>
      <c r="H51" s="16">
        <v>48</v>
      </c>
      <c r="I51" s="16">
        <v>3401220</v>
      </c>
      <c r="J51" s="16">
        <v>576</v>
      </c>
      <c r="K51" s="17">
        <v>1041.6666</v>
      </c>
      <c r="L51" s="25">
        <v>600000</v>
      </c>
    </row>
    <row r="52" spans="1:12" ht="22.5">
      <c r="A52" s="15" t="s">
        <v>291</v>
      </c>
      <c r="B52" s="16" t="s">
        <v>292</v>
      </c>
      <c r="C52" s="16">
        <v>16</v>
      </c>
      <c r="D52" s="16" t="s">
        <v>214</v>
      </c>
      <c r="E52" s="16">
        <v>40</v>
      </c>
      <c r="F52" s="16">
        <v>8</v>
      </c>
      <c r="G52" s="16">
        <v>0</v>
      </c>
      <c r="H52" s="16">
        <v>48</v>
      </c>
      <c r="I52" s="16">
        <v>3401220</v>
      </c>
      <c r="J52" s="16">
        <v>768</v>
      </c>
      <c r="K52" s="17">
        <v>911.4583</v>
      </c>
      <c r="L52" s="25">
        <v>700000</v>
      </c>
    </row>
    <row r="53" spans="1:12" ht="22.5">
      <c r="A53" s="15" t="s">
        <v>293</v>
      </c>
      <c r="B53" s="16" t="s">
        <v>294</v>
      </c>
      <c r="C53" s="16">
        <v>14</v>
      </c>
      <c r="D53" s="16" t="s">
        <v>214</v>
      </c>
      <c r="E53" s="16">
        <v>40</v>
      </c>
      <c r="F53" s="16">
        <v>8</v>
      </c>
      <c r="G53" s="16">
        <v>0</v>
      </c>
      <c r="H53" s="16">
        <v>48</v>
      </c>
      <c r="I53" s="16">
        <v>3401220</v>
      </c>
      <c r="J53" s="16">
        <v>672</v>
      </c>
      <c r="K53" s="17">
        <v>1041.6666</v>
      </c>
      <c r="L53" s="25">
        <v>700000</v>
      </c>
    </row>
    <row r="54" spans="1:12" ht="22.5">
      <c r="A54" s="15" t="s">
        <v>295</v>
      </c>
      <c r="B54" s="16" t="s">
        <v>296</v>
      </c>
      <c r="C54" s="16">
        <v>14</v>
      </c>
      <c r="D54" s="16" t="s">
        <v>214</v>
      </c>
      <c r="E54" s="16">
        <v>40</v>
      </c>
      <c r="F54" s="16">
        <v>8</v>
      </c>
      <c r="G54" s="16">
        <v>0</v>
      </c>
      <c r="H54" s="16">
        <v>48</v>
      </c>
      <c r="I54" s="16">
        <v>3401220</v>
      </c>
      <c r="J54" s="16">
        <v>672</v>
      </c>
      <c r="K54" s="17">
        <v>1190.4761</v>
      </c>
      <c r="L54" s="25">
        <v>800000</v>
      </c>
    </row>
    <row r="55" spans="1:12" ht="22.5">
      <c r="A55" s="15" t="s">
        <v>297</v>
      </c>
      <c r="B55" s="16" t="s">
        <v>296</v>
      </c>
      <c r="C55" s="16">
        <v>14</v>
      </c>
      <c r="D55" s="16" t="s">
        <v>214</v>
      </c>
      <c r="E55" s="16">
        <v>40</v>
      </c>
      <c r="F55" s="16">
        <v>8</v>
      </c>
      <c r="G55" s="16">
        <v>0</v>
      </c>
      <c r="H55" s="16">
        <v>48</v>
      </c>
      <c r="I55" s="16">
        <v>3401220</v>
      </c>
      <c r="J55" s="16">
        <v>672</v>
      </c>
      <c r="K55" s="17">
        <v>1190.4761</v>
      </c>
      <c r="L55" s="25">
        <v>800000</v>
      </c>
    </row>
    <row r="56" spans="1:12" ht="22.5">
      <c r="A56" s="15" t="s">
        <v>298</v>
      </c>
      <c r="B56" s="16" t="s">
        <v>299</v>
      </c>
      <c r="C56" s="16">
        <v>15</v>
      </c>
      <c r="D56" s="16" t="s">
        <v>214</v>
      </c>
      <c r="E56" s="16">
        <v>40</v>
      </c>
      <c r="F56" s="16">
        <v>8</v>
      </c>
      <c r="G56" s="16">
        <v>0</v>
      </c>
      <c r="H56" s="16">
        <v>48</v>
      </c>
      <c r="I56" s="16">
        <v>3401220</v>
      </c>
      <c r="J56" s="16">
        <v>720</v>
      </c>
      <c r="K56" s="17">
        <v>1250</v>
      </c>
      <c r="L56" s="25">
        <v>900000</v>
      </c>
    </row>
    <row r="57" spans="1:12" ht="22.5">
      <c r="A57" s="15" t="s">
        <v>283</v>
      </c>
      <c r="B57" s="16" t="s">
        <v>300</v>
      </c>
      <c r="C57" s="16">
        <v>13</v>
      </c>
      <c r="D57" s="16" t="s">
        <v>301</v>
      </c>
      <c r="E57" s="16">
        <v>40</v>
      </c>
      <c r="F57" s="16">
        <v>10</v>
      </c>
      <c r="G57" s="16">
        <v>0</v>
      </c>
      <c r="H57" s="16">
        <v>50</v>
      </c>
      <c r="I57" s="16">
        <v>3401220</v>
      </c>
      <c r="J57" s="16">
        <v>650</v>
      </c>
      <c r="K57" s="17">
        <v>1384.6153</v>
      </c>
      <c r="L57" s="25">
        <v>900000</v>
      </c>
    </row>
    <row r="58" spans="1:12" ht="33.75">
      <c r="A58" s="15" t="s">
        <v>302</v>
      </c>
      <c r="B58" s="16" t="s">
        <v>299</v>
      </c>
      <c r="C58" s="16">
        <v>15</v>
      </c>
      <c r="D58" s="16" t="s">
        <v>255</v>
      </c>
      <c r="E58" s="16">
        <v>40</v>
      </c>
      <c r="F58" s="16">
        <v>8</v>
      </c>
      <c r="G58" s="16">
        <v>0</v>
      </c>
      <c r="H58" s="16">
        <v>48</v>
      </c>
      <c r="I58" s="16">
        <v>3401220</v>
      </c>
      <c r="J58" s="16">
        <v>720</v>
      </c>
      <c r="K58" s="17">
        <v>0</v>
      </c>
      <c r="L58" s="25">
        <v>0</v>
      </c>
    </row>
    <row r="59" spans="1:12" ht="33.75">
      <c r="A59" s="15" t="s">
        <v>303</v>
      </c>
      <c r="B59" s="16" t="s">
        <v>304</v>
      </c>
      <c r="C59" s="16">
        <v>10</v>
      </c>
      <c r="D59" s="16" t="s">
        <v>214</v>
      </c>
      <c r="E59" s="16">
        <v>40</v>
      </c>
      <c r="F59" s="16">
        <v>10</v>
      </c>
      <c r="G59" s="16">
        <v>0</v>
      </c>
      <c r="H59" s="16">
        <v>50</v>
      </c>
      <c r="I59" s="16">
        <v>3401220</v>
      </c>
      <c r="J59" s="16">
        <v>500</v>
      </c>
      <c r="K59" s="17">
        <v>1623.2</v>
      </c>
      <c r="L59" s="25">
        <v>811600</v>
      </c>
    </row>
    <row r="60" spans="1:12" ht="22.5">
      <c r="A60" s="15" t="s">
        <v>305</v>
      </c>
      <c r="B60" s="16" t="s">
        <v>306</v>
      </c>
      <c r="C60" s="16">
        <v>14</v>
      </c>
      <c r="D60" s="16" t="s">
        <v>214</v>
      </c>
      <c r="E60" s="16">
        <v>40</v>
      </c>
      <c r="F60" s="16">
        <v>10</v>
      </c>
      <c r="G60" s="16">
        <v>0</v>
      </c>
      <c r="H60" s="16">
        <v>50</v>
      </c>
      <c r="I60" s="16">
        <v>3401220</v>
      </c>
      <c r="J60" s="16">
        <v>700</v>
      </c>
      <c r="K60" s="17">
        <v>1000</v>
      </c>
      <c r="L60" s="25">
        <v>700000</v>
      </c>
    </row>
    <row r="61" spans="1:12" ht="22.5">
      <c r="A61" s="15" t="s">
        <v>283</v>
      </c>
      <c r="B61" s="16" t="s">
        <v>306</v>
      </c>
      <c r="C61" s="16">
        <v>14</v>
      </c>
      <c r="D61" s="16" t="s">
        <v>214</v>
      </c>
      <c r="E61" s="16">
        <v>40</v>
      </c>
      <c r="F61" s="16">
        <v>10</v>
      </c>
      <c r="G61" s="16">
        <v>0</v>
      </c>
      <c r="H61" s="16">
        <v>50</v>
      </c>
      <c r="I61" s="16">
        <v>3401220</v>
      </c>
      <c r="J61" s="16">
        <v>700</v>
      </c>
      <c r="K61" s="17">
        <v>1142.8571</v>
      </c>
      <c r="L61" s="25">
        <v>800000</v>
      </c>
    </row>
    <row r="62" spans="1:12" ht="22.5">
      <c r="A62" s="15" t="s">
        <v>307</v>
      </c>
      <c r="B62" s="16" t="s">
        <v>308</v>
      </c>
      <c r="C62" s="16">
        <v>11</v>
      </c>
      <c r="D62" s="16" t="s">
        <v>214</v>
      </c>
      <c r="E62" s="16">
        <v>40</v>
      </c>
      <c r="F62" s="16">
        <v>10</v>
      </c>
      <c r="G62" s="16">
        <v>0</v>
      </c>
      <c r="H62" s="16">
        <v>50</v>
      </c>
      <c r="I62" s="16">
        <v>3401220</v>
      </c>
      <c r="J62" s="16">
        <v>550</v>
      </c>
      <c r="K62" s="17">
        <v>1454.5454</v>
      </c>
      <c r="L62" s="25">
        <v>800000</v>
      </c>
    </row>
    <row r="63" spans="1:12" ht="22.5">
      <c r="A63" s="15" t="s">
        <v>309</v>
      </c>
      <c r="B63" s="16" t="s">
        <v>310</v>
      </c>
      <c r="C63" s="16">
        <v>22</v>
      </c>
      <c r="D63" s="16" t="s">
        <v>311</v>
      </c>
      <c r="E63" s="16">
        <v>20</v>
      </c>
      <c r="F63" s="16">
        <v>8</v>
      </c>
      <c r="G63" s="16">
        <v>0</v>
      </c>
      <c r="H63" s="16">
        <v>28</v>
      </c>
      <c r="I63" s="16">
        <v>3401220</v>
      </c>
      <c r="J63" s="16">
        <v>616</v>
      </c>
      <c r="K63" s="17">
        <v>0</v>
      </c>
      <c r="L63" s="25">
        <v>0</v>
      </c>
    </row>
    <row r="64" spans="1:12" ht="33.75">
      <c r="A64" s="15" t="s">
        <v>312</v>
      </c>
      <c r="B64" s="16" t="s">
        <v>313</v>
      </c>
      <c r="C64" s="16">
        <v>9</v>
      </c>
      <c r="D64" s="16" t="s">
        <v>236</v>
      </c>
      <c r="E64" s="16">
        <v>25</v>
      </c>
      <c r="F64" s="16">
        <v>7</v>
      </c>
      <c r="G64" s="16">
        <v>0</v>
      </c>
      <c r="H64" s="16">
        <v>32</v>
      </c>
      <c r="I64" s="16">
        <v>3401220</v>
      </c>
      <c r="J64" s="16">
        <v>288</v>
      </c>
      <c r="K64" s="17">
        <v>0</v>
      </c>
      <c r="L64" s="25">
        <v>0</v>
      </c>
    </row>
    <row r="65" spans="1:12" ht="22.5">
      <c r="A65" s="15" t="s">
        <v>314</v>
      </c>
      <c r="B65" s="16" t="s">
        <v>315</v>
      </c>
      <c r="C65" s="16">
        <v>15</v>
      </c>
      <c r="D65" s="16" t="s">
        <v>214</v>
      </c>
      <c r="E65" s="16">
        <v>30</v>
      </c>
      <c r="F65" s="16">
        <v>4</v>
      </c>
      <c r="G65" s="16">
        <v>0</v>
      </c>
      <c r="H65" s="16">
        <v>34</v>
      </c>
      <c r="I65" s="16">
        <v>3401220</v>
      </c>
      <c r="J65" s="16">
        <v>510</v>
      </c>
      <c r="K65" s="17">
        <v>0</v>
      </c>
      <c r="L65" s="25">
        <v>0</v>
      </c>
    </row>
    <row r="66" spans="1:12" ht="22.5">
      <c r="A66" s="15" t="s">
        <v>316</v>
      </c>
      <c r="B66" s="16" t="s">
        <v>317</v>
      </c>
      <c r="C66" s="16">
        <v>13</v>
      </c>
      <c r="D66" s="16" t="s">
        <v>214</v>
      </c>
      <c r="E66" s="16">
        <v>40</v>
      </c>
      <c r="F66" s="16">
        <v>10</v>
      </c>
      <c r="G66" s="16">
        <v>0</v>
      </c>
      <c r="H66" s="16">
        <v>50</v>
      </c>
      <c r="I66" s="16">
        <v>3401220</v>
      </c>
      <c r="J66" s="16">
        <v>650</v>
      </c>
      <c r="K66" s="17">
        <v>0</v>
      </c>
      <c r="L66" s="25">
        <v>0</v>
      </c>
    </row>
    <row r="67" spans="1:12" ht="33.75">
      <c r="A67" s="15" t="s">
        <v>318</v>
      </c>
      <c r="B67" s="16" t="s">
        <v>319</v>
      </c>
      <c r="C67" s="16">
        <v>10</v>
      </c>
      <c r="D67" s="16" t="s">
        <v>236</v>
      </c>
      <c r="E67" s="16">
        <v>25</v>
      </c>
      <c r="F67" s="16">
        <v>7</v>
      </c>
      <c r="G67" s="16">
        <v>0</v>
      </c>
      <c r="H67" s="16">
        <v>32</v>
      </c>
      <c r="I67" s="16">
        <v>3401220</v>
      </c>
      <c r="J67" s="16">
        <v>320</v>
      </c>
      <c r="K67" s="17">
        <v>0</v>
      </c>
      <c r="L67" s="25">
        <v>0</v>
      </c>
    </row>
    <row r="68" spans="1:12" ht="22.5">
      <c r="A68" s="15" t="s">
        <v>320</v>
      </c>
      <c r="B68" s="16" t="s">
        <v>321</v>
      </c>
      <c r="C68" s="16">
        <v>18</v>
      </c>
      <c r="D68" s="16" t="s">
        <v>268</v>
      </c>
      <c r="E68" s="16">
        <v>40</v>
      </c>
      <c r="F68" s="16">
        <v>10</v>
      </c>
      <c r="G68" s="16">
        <v>0</v>
      </c>
      <c r="H68" s="16">
        <v>50</v>
      </c>
      <c r="I68" s="16">
        <v>3401220</v>
      </c>
      <c r="J68" s="16">
        <v>900</v>
      </c>
      <c r="K68" s="17">
        <v>0</v>
      </c>
      <c r="L68" s="25">
        <v>0</v>
      </c>
    </row>
    <row r="69" spans="1:12" ht="22.5">
      <c r="A69" s="15" t="s">
        <v>322</v>
      </c>
      <c r="B69" s="16" t="s">
        <v>321</v>
      </c>
      <c r="C69" s="16">
        <v>18</v>
      </c>
      <c r="D69" s="16" t="s">
        <v>268</v>
      </c>
      <c r="E69" s="16">
        <v>30</v>
      </c>
      <c r="F69" s="16">
        <v>6</v>
      </c>
      <c r="G69" s="16">
        <v>0</v>
      </c>
      <c r="H69" s="16">
        <v>36</v>
      </c>
      <c r="I69" s="16">
        <v>3401220</v>
      </c>
      <c r="J69" s="16">
        <v>648</v>
      </c>
      <c r="K69" s="17">
        <v>0</v>
      </c>
      <c r="L69" s="25">
        <v>0</v>
      </c>
    </row>
    <row r="70" spans="1:12" s="20" customFormat="1" ht="12.75">
      <c r="A70" s="21" t="s">
        <v>209</v>
      </c>
      <c r="B70" s="22"/>
      <c r="C70" s="22"/>
      <c r="D70" s="22" t="s">
        <v>323</v>
      </c>
      <c r="E70" s="22"/>
      <c r="F70" s="22"/>
      <c r="G70" s="22"/>
      <c r="H70" s="22"/>
      <c r="I70" s="22"/>
      <c r="J70" s="22"/>
      <c r="K70" s="23" t="s">
        <v>211</v>
      </c>
      <c r="L70" s="26">
        <f>SUM(L7:L69)</f>
        <v>43803890</v>
      </c>
    </row>
  </sheetData>
  <sheetProtection/>
  <mergeCells count="10">
    <mergeCell ref="K3:K4"/>
    <mergeCell ref="E3:H3"/>
    <mergeCell ref="A1:L1"/>
    <mergeCell ref="A2:L2"/>
    <mergeCell ref="L3:L4"/>
    <mergeCell ref="A3:A4"/>
    <mergeCell ref="B3:B4"/>
    <mergeCell ref="C3:C4"/>
    <mergeCell ref="J3:J4"/>
    <mergeCell ref="I3:I4"/>
  </mergeCells>
  <printOptions horizontalCentered="1"/>
  <pageMargins left="0.28" right="0.2362204724409449" top="0.25" bottom="0.43" header="0.24" footer="0.2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Бложейко Андрій</cp:lastModifiedBy>
  <cp:lastPrinted>2024-01-23T09:01:40Z</cp:lastPrinted>
  <dcterms:created xsi:type="dcterms:W3CDTF">2000-08-07T12:10:53Z</dcterms:created>
  <dcterms:modified xsi:type="dcterms:W3CDTF">2024-01-23T09:07:38Z</dcterms:modified>
  <cp:category/>
  <cp:version/>
  <cp:contentType/>
  <cp:contentStatus/>
</cp:coreProperties>
</file>